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bookViews>
    <workbookView xWindow="0" yWindow="0" windowWidth="28800" windowHeight="1230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n+" sheetId="7" r:id="rId7"/>
    <sheet name="Jul" sheetId="8" r:id="rId8"/>
    <sheet name="Jul+" sheetId="9" r:id="rId9"/>
    <sheet name="Aug" sheetId="10" r:id="rId10"/>
    <sheet name="Aug+" sheetId="11" r:id="rId11"/>
  </sheets>
  <calcPr calcId="162913"/>
</workbook>
</file>

<file path=xl/calcChain.xml><?xml version="1.0" encoding="utf-8"?>
<calcChain xmlns="http://schemas.openxmlformats.org/spreadsheetml/2006/main">
  <c r="E50" i="11" l="1"/>
  <c r="C34" i="11"/>
  <c r="D34" i="11"/>
  <c r="I48" i="11"/>
  <c r="J44" i="11" s="1"/>
  <c r="D48" i="11"/>
  <c r="C48" i="11"/>
  <c r="E47" i="11"/>
  <c r="E45" i="11"/>
  <c r="E44" i="11"/>
  <c r="E43" i="11"/>
  <c r="E42" i="11"/>
  <c r="E41" i="11"/>
  <c r="E40" i="11"/>
  <c r="E39" i="11"/>
  <c r="I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K35" i="10"/>
  <c r="E35" i="10"/>
  <c r="J33" i="10"/>
  <c r="I33" i="10"/>
  <c r="D33" i="10"/>
  <c r="C33" i="10"/>
  <c r="K32" i="10"/>
  <c r="E32" i="10"/>
  <c r="K31" i="10"/>
  <c r="E31" i="10"/>
  <c r="K30" i="10"/>
  <c r="E30" i="10"/>
  <c r="K29" i="10"/>
  <c r="E29" i="10"/>
  <c r="K28" i="10"/>
  <c r="K33" i="10" s="1"/>
  <c r="E28" i="10"/>
  <c r="J23" i="10"/>
  <c r="I23" i="10"/>
  <c r="D23" i="10"/>
  <c r="C23" i="10"/>
  <c r="K22" i="10"/>
  <c r="E22" i="10"/>
  <c r="K21" i="10"/>
  <c r="E21" i="10"/>
  <c r="K20" i="10"/>
  <c r="E20" i="10"/>
  <c r="K19" i="10"/>
  <c r="E19" i="10"/>
  <c r="K18" i="10"/>
  <c r="E18" i="10"/>
  <c r="K17" i="10"/>
  <c r="E17" i="10"/>
  <c r="K16" i="10"/>
  <c r="E16" i="10"/>
  <c r="K15" i="10"/>
  <c r="E15" i="10"/>
  <c r="K14" i="10"/>
  <c r="E14" i="10"/>
  <c r="K13" i="10"/>
  <c r="E13" i="10"/>
  <c r="K12" i="10"/>
  <c r="E12" i="10"/>
  <c r="K11" i="10"/>
  <c r="E11" i="10"/>
  <c r="K10" i="10"/>
  <c r="E10" i="10"/>
  <c r="K9" i="10"/>
  <c r="E9" i="10"/>
  <c r="K8" i="10"/>
  <c r="E8" i="10"/>
  <c r="K7" i="10"/>
  <c r="E7" i="10"/>
  <c r="K6" i="10"/>
  <c r="E6" i="10"/>
  <c r="K5" i="10"/>
  <c r="E5" i="10"/>
  <c r="E50" i="9"/>
  <c r="J45" i="9"/>
  <c r="J44" i="9"/>
  <c r="J41" i="9"/>
  <c r="J40" i="9"/>
  <c r="I48" i="9"/>
  <c r="J47" i="9" s="1"/>
  <c r="D48" i="9"/>
  <c r="C48" i="9"/>
  <c r="E47" i="9"/>
  <c r="E45" i="9"/>
  <c r="E44" i="9"/>
  <c r="E43" i="9"/>
  <c r="E42" i="9"/>
  <c r="E41" i="9"/>
  <c r="E40" i="9"/>
  <c r="E39" i="9"/>
  <c r="I34" i="9"/>
  <c r="D34" i="9"/>
  <c r="C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K35" i="8"/>
  <c r="E35" i="8"/>
  <c r="J33" i="8"/>
  <c r="I33" i="8"/>
  <c r="D33" i="8"/>
  <c r="C33" i="8"/>
  <c r="K32" i="8"/>
  <c r="E32" i="8"/>
  <c r="K31" i="8"/>
  <c r="E31" i="8"/>
  <c r="K30" i="8"/>
  <c r="E30" i="8"/>
  <c r="K29" i="8"/>
  <c r="E29" i="8"/>
  <c r="K28" i="8"/>
  <c r="E28" i="8"/>
  <c r="J23" i="8"/>
  <c r="I23" i="8"/>
  <c r="D23" i="8"/>
  <c r="C23" i="8"/>
  <c r="K22" i="8"/>
  <c r="E22" i="8"/>
  <c r="K21" i="8"/>
  <c r="E21" i="8"/>
  <c r="K20" i="8"/>
  <c r="E20" i="8"/>
  <c r="K19" i="8"/>
  <c r="E19" i="8"/>
  <c r="K18" i="8"/>
  <c r="E18" i="8"/>
  <c r="K17" i="8"/>
  <c r="E17" i="8"/>
  <c r="K16" i="8"/>
  <c r="E16" i="8"/>
  <c r="K15" i="8"/>
  <c r="E15" i="8"/>
  <c r="K14" i="8"/>
  <c r="E14" i="8"/>
  <c r="K13" i="8"/>
  <c r="E13" i="8"/>
  <c r="K12" i="8"/>
  <c r="E12" i="8"/>
  <c r="K11" i="8"/>
  <c r="E11" i="8"/>
  <c r="K10" i="8"/>
  <c r="E10" i="8"/>
  <c r="K9" i="8"/>
  <c r="E9" i="8"/>
  <c r="K8" i="8"/>
  <c r="E8" i="8"/>
  <c r="K7" i="8"/>
  <c r="E7" i="8"/>
  <c r="K6" i="8"/>
  <c r="E6" i="8"/>
  <c r="K5" i="8"/>
  <c r="E5" i="8"/>
  <c r="I48" i="7"/>
  <c r="D48" i="7"/>
  <c r="C48" i="7"/>
  <c r="E47" i="7"/>
  <c r="E45" i="7"/>
  <c r="E44" i="7"/>
  <c r="E43" i="7"/>
  <c r="E42" i="7"/>
  <c r="E41" i="7"/>
  <c r="E40" i="7"/>
  <c r="J48" i="7"/>
  <c r="E39" i="7"/>
  <c r="E48" i="11" l="1"/>
  <c r="J39" i="11"/>
  <c r="J47" i="11"/>
  <c r="J41" i="11"/>
  <c r="J45" i="11"/>
  <c r="J43" i="11"/>
  <c r="J46" i="11"/>
  <c r="E34" i="11"/>
  <c r="J40" i="11"/>
  <c r="J42" i="11"/>
  <c r="E33" i="10"/>
  <c r="K23" i="10"/>
  <c r="E23" i="10"/>
  <c r="J42" i="9"/>
  <c r="J46" i="9"/>
  <c r="J39" i="9"/>
  <c r="J48" i="9" s="1"/>
  <c r="J43" i="9"/>
  <c r="E48" i="9"/>
  <c r="E34" i="9"/>
  <c r="K33" i="8"/>
  <c r="K23" i="8"/>
  <c r="E33" i="8"/>
  <c r="E23" i="8"/>
  <c r="E48" i="7"/>
  <c r="I34" i="7"/>
  <c r="D34" i="7"/>
  <c r="C34" i="7"/>
  <c r="E33" i="7"/>
  <c r="E14" i="7"/>
  <c r="E30" i="7"/>
  <c r="E28" i="7"/>
  <c r="E29" i="7"/>
  <c r="E27" i="7"/>
  <c r="E26" i="7"/>
  <c r="E25" i="7"/>
  <c r="E24" i="7"/>
  <c r="E23" i="7"/>
  <c r="E22" i="7"/>
  <c r="E8" i="7"/>
  <c r="E7" i="7"/>
  <c r="E20" i="7"/>
  <c r="E19" i="7"/>
  <c r="E18" i="7"/>
  <c r="E17" i="7"/>
  <c r="E16" i="7"/>
  <c r="E15" i="7"/>
  <c r="E21" i="7"/>
  <c r="E13" i="7"/>
  <c r="E12" i="7"/>
  <c r="E11" i="7"/>
  <c r="E10" i="7"/>
  <c r="E31" i="7"/>
  <c r="E9" i="7"/>
  <c r="E32" i="7"/>
  <c r="E6" i="7"/>
  <c r="E5" i="7"/>
  <c r="K12" i="6"/>
  <c r="K11" i="6"/>
  <c r="E12" i="6"/>
  <c r="E11" i="6"/>
  <c r="K22" i="6"/>
  <c r="K21" i="6"/>
  <c r="K20" i="6"/>
  <c r="K19" i="6"/>
  <c r="K18" i="6"/>
  <c r="E22" i="6"/>
  <c r="E21" i="6"/>
  <c r="E20" i="6"/>
  <c r="E19" i="6"/>
  <c r="E18" i="6"/>
  <c r="K9" i="6"/>
  <c r="K8" i="6"/>
  <c r="K7" i="6"/>
  <c r="K6" i="6"/>
  <c r="K5" i="6"/>
  <c r="E9" i="6"/>
  <c r="E8" i="6"/>
  <c r="E7" i="6"/>
  <c r="E6" i="6"/>
  <c r="E5" i="6"/>
  <c r="K32" i="6"/>
  <c r="K31" i="6"/>
  <c r="K30" i="6"/>
  <c r="K29" i="6"/>
  <c r="K28" i="6"/>
  <c r="K35" i="6"/>
  <c r="E35" i="6"/>
  <c r="E32" i="6"/>
  <c r="E31" i="6"/>
  <c r="E30" i="6"/>
  <c r="E29" i="6"/>
  <c r="E28" i="6"/>
  <c r="J33" i="6"/>
  <c r="I33" i="6"/>
  <c r="D33" i="6"/>
  <c r="C33" i="6"/>
  <c r="J23" i="6"/>
  <c r="I23" i="6"/>
  <c r="D23" i="6"/>
  <c r="C23" i="6"/>
  <c r="K17" i="6"/>
  <c r="E17" i="6"/>
  <c r="K16" i="6"/>
  <c r="E16" i="6"/>
  <c r="K15" i="6"/>
  <c r="E15" i="6"/>
  <c r="K14" i="6"/>
  <c r="E14" i="6"/>
  <c r="K13" i="6"/>
  <c r="E13" i="6"/>
  <c r="K10" i="6"/>
  <c r="E10" i="6"/>
  <c r="J48" i="11" l="1"/>
  <c r="E34" i="7"/>
  <c r="K33" i="6"/>
  <c r="E33" i="6"/>
  <c r="E23" i="6"/>
  <c r="K23" i="6"/>
  <c r="K17" i="5"/>
  <c r="K16" i="5"/>
  <c r="K15" i="5"/>
  <c r="K14" i="5"/>
  <c r="K13" i="5"/>
  <c r="K22" i="5"/>
  <c r="K21" i="5"/>
  <c r="K20" i="5"/>
  <c r="K19" i="5"/>
  <c r="K18" i="5"/>
  <c r="K12" i="5"/>
  <c r="K11" i="5"/>
  <c r="K10" i="5"/>
  <c r="K9" i="5"/>
  <c r="K8" i="5"/>
  <c r="K7" i="5"/>
  <c r="K6" i="5"/>
  <c r="K5" i="5"/>
  <c r="C23" i="5"/>
  <c r="D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K35" i="5"/>
  <c r="E35" i="5"/>
  <c r="K32" i="5"/>
  <c r="K31" i="5"/>
  <c r="K30" i="5"/>
  <c r="K29" i="5"/>
  <c r="K28" i="5"/>
  <c r="E32" i="5"/>
  <c r="E31" i="5"/>
  <c r="E30" i="5"/>
  <c r="E29" i="5"/>
  <c r="E28" i="5"/>
  <c r="J33" i="5"/>
  <c r="I33" i="5"/>
  <c r="D33" i="5"/>
  <c r="C33" i="5"/>
  <c r="J23" i="5"/>
  <c r="I23" i="5"/>
  <c r="K23" i="5" l="1"/>
  <c r="E33" i="5"/>
  <c r="K33" i="5"/>
  <c r="E23" i="5"/>
  <c r="K17" i="4"/>
  <c r="K16" i="4"/>
  <c r="K15" i="4"/>
  <c r="K14" i="4"/>
  <c r="K13" i="4"/>
  <c r="K10" i="4"/>
  <c r="K12" i="4"/>
  <c r="K11" i="4"/>
  <c r="K22" i="4"/>
  <c r="K21" i="4"/>
  <c r="K20" i="4"/>
  <c r="K19" i="4"/>
  <c r="K18" i="4"/>
  <c r="K9" i="4"/>
  <c r="K8" i="4"/>
  <c r="K7" i="4"/>
  <c r="K6" i="4"/>
  <c r="K5" i="4"/>
  <c r="E17" i="4"/>
  <c r="E16" i="4"/>
  <c r="E15" i="4"/>
  <c r="E14" i="4"/>
  <c r="E13" i="4"/>
  <c r="E10" i="4"/>
  <c r="E12" i="4"/>
  <c r="E11" i="4"/>
  <c r="E22" i="4"/>
  <c r="E21" i="4"/>
  <c r="E20" i="4"/>
  <c r="E19" i="4"/>
  <c r="E18" i="4"/>
  <c r="E9" i="4"/>
  <c r="E8" i="4"/>
  <c r="E7" i="4"/>
  <c r="E6" i="4"/>
  <c r="E5" i="4"/>
  <c r="K35" i="4"/>
  <c r="E35" i="4"/>
  <c r="J33" i="4"/>
  <c r="I33" i="4"/>
  <c r="D33" i="4"/>
  <c r="C33" i="4"/>
  <c r="K32" i="4"/>
  <c r="E32" i="4"/>
  <c r="K31" i="4"/>
  <c r="E31" i="4"/>
  <c r="K30" i="4"/>
  <c r="E30" i="4"/>
  <c r="K29" i="4"/>
  <c r="E29" i="4"/>
  <c r="K28" i="4"/>
  <c r="E28" i="4"/>
  <c r="J23" i="4"/>
  <c r="I23" i="4"/>
  <c r="D23" i="4"/>
  <c r="C23" i="4"/>
  <c r="E33" i="4" l="1"/>
  <c r="K33" i="4"/>
  <c r="K23" i="4"/>
  <c r="E23" i="4"/>
  <c r="K17" i="3"/>
  <c r="K16" i="3"/>
  <c r="K15" i="3"/>
  <c r="K14" i="3"/>
  <c r="K13" i="3"/>
  <c r="E17" i="3"/>
  <c r="E16" i="3"/>
  <c r="E15" i="3"/>
  <c r="E14" i="3"/>
  <c r="E13" i="3"/>
  <c r="K10" i="3"/>
  <c r="E10" i="3"/>
  <c r="K20" i="3"/>
  <c r="K19" i="3"/>
  <c r="K18" i="3"/>
  <c r="E19" i="3"/>
  <c r="E18" i="3"/>
  <c r="E20" i="3"/>
  <c r="K22" i="3"/>
  <c r="K21" i="3"/>
  <c r="E22" i="3"/>
  <c r="E21" i="3"/>
  <c r="K12" i="3"/>
  <c r="K11" i="3"/>
  <c r="E12" i="3"/>
  <c r="E11" i="3"/>
  <c r="K9" i="3"/>
  <c r="K8" i="3"/>
  <c r="K7" i="3"/>
  <c r="K6" i="3"/>
  <c r="K5" i="3"/>
  <c r="E9" i="3"/>
  <c r="E8" i="3"/>
  <c r="E7" i="3"/>
  <c r="E6" i="3"/>
  <c r="E5" i="3"/>
  <c r="E23" i="3" s="1"/>
  <c r="K35" i="3"/>
  <c r="K32" i="3"/>
  <c r="K31" i="3"/>
  <c r="K30" i="3"/>
  <c r="K29" i="3"/>
  <c r="K28" i="3"/>
  <c r="E35" i="3"/>
  <c r="E32" i="3"/>
  <c r="E31" i="3"/>
  <c r="E30" i="3"/>
  <c r="E29" i="3"/>
  <c r="E28" i="3"/>
  <c r="J33" i="3"/>
  <c r="I33" i="3"/>
  <c r="D33" i="3"/>
  <c r="C33" i="3"/>
  <c r="J23" i="3"/>
  <c r="I23" i="3"/>
  <c r="D23" i="3"/>
  <c r="C23" i="3"/>
  <c r="K23" i="3" l="1"/>
  <c r="E33" i="3"/>
  <c r="K33" i="3"/>
  <c r="K17" i="2"/>
  <c r="K16" i="2"/>
  <c r="K15" i="2"/>
  <c r="K14" i="2"/>
  <c r="K13" i="2"/>
  <c r="K10" i="2"/>
  <c r="E10" i="2"/>
  <c r="C23" i="2"/>
  <c r="D23" i="2"/>
  <c r="E17" i="2"/>
  <c r="E16" i="2"/>
  <c r="E15" i="2"/>
  <c r="E14" i="2"/>
  <c r="E13" i="2"/>
  <c r="K18" i="2"/>
  <c r="E18" i="2"/>
  <c r="K12" i="2"/>
  <c r="K11" i="2"/>
  <c r="K22" i="2"/>
  <c r="K21" i="2"/>
  <c r="K20" i="2"/>
  <c r="K19" i="2"/>
  <c r="K9" i="2"/>
  <c r="K8" i="2"/>
  <c r="K7" i="2"/>
  <c r="K6" i="2"/>
  <c r="K5" i="2"/>
  <c r="E12" i="2"/>
  <c r="E11" i="2"/>
  <c r="E22" i="2"/>
  <c r="E21" i="2"/>
  <c r="E20" i="2"/>
  <c r="E19" i="2"/>
  <c r="E9" i="2"/>
  <c r="E8" i="2"/>
  <c r="E7" i="2"/>
  <c r="E6" i="2"/>
  <c r="E5" i="2"/>
  <c r="K35" i="2"/>
  <c r="K32" i="2"/>
  <c r="K31" i="2"/>
  <c r="K30" i="2"/>
  <c r="K29" i="2"/>
  <c r="K28" i="2"/>
  <c r="E35" i="2"/>
  <c r="D33" i="2"/>
  <c r="C33" i="2"/>
  <c r="E32" i="2"/>
  <c r="E31" i="2"/>
  <c r="E30" i="2"/>
  <c r="E29" i="2"/>
  <c r="E28" i="2"/>
  <c r="J33" i="2"/>
  <c r="I33" i="2"/>
  <c r="J23" i="2"/>
  <c r="I23" i="2"/>
  <c r="K23" i="2" l="1"/>
  <c r="E23" i="2"/>
  <c r="E33" i="2"/>
  <c r="K33" i="2"/>
  <c r="D33" i="1" l="1"/>
  <c r="C33" i="1"/>
  <c r="C23" i="1"/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35" i="1"/>
  <c r="E32" i="1"/>
  <c r="E31" i="1"/>
  <c r="E30" i="1"/>
  <c r="E29" i="1"/>
  <c r="E28" i="1"/>
  <c r="D23" i="1" l="1"/>
  <c r="E23" i="1" l="1"/>
  <c r="E33" i="1" l="1"/>
</calcChain>
</file>

<file path=xl/sharedStrings.xml><?xml version="1.0" encoding="utf-8"?>
<sst xmlns="http://schemas.openxmlformats.org/spreadsheetml/2006/main" count="880" uniqueCount="112">
  <si>
    <t>Japan</t>
  </si>
  <si>
    <t>January by nationality</t>
  </si>
  <si>
    <t>Increase/decrease</t>
  </si>
  <si>
    <t>No.</t>
  </si>
  <si>
    <t>%</t>
  </si>
  <si>
    <t>Canada</t>
  </si>
  <si>
    <t>China</t>
  </si>
  <si>
    <t>Denmark</t>
  </si>
  <si>
    <t>Finland</t>
  </si>
  <si>
    <t>France</t>
  </si>
  <si>
    <t>Germany</t>
  </si>
  <si>
    <t>Italy</t>
  </si>
  <si>
    <t>Netherlands</t>
  </si>
  <si>
    <t>Norway</t>
  </si>
  <si>
    <t>Poland</t>
  </si>
  <si>
    <t>Russia</t>
  </si>
  <si>
    <t>Spain</t>
  </si>
  <si>
    <t>Sweden</t>
  </si>
  <si>
    <t>Switzerland</t>
  </si>
  <si>
    <t>United Kingdom</t>
  </si>
  <si>
    <t>USA</t>
  </si>
  <si>
    <t>Other</t>
  </si>
  <si>
    <t>Total</t>
  </si>
  <si>
    <t>January by market area</t>
  </si>
  <si>
    <t>Nordic countries</t>
  </si>
  <si>
    <t>Central-/S-Europe</t>
  </si>
  <si>
    <t>North America</t>
  </si>
  <si>
    <t>Iceland</t>
  </si>
  <si>
    <t>January</t>
  </si>
  <si>
    <t>Foreign visitors</t>
  </si>
  <si>
    <t>Icelanders</t>
  </si>
  <si>
    <t>Source: Icelandic Tourist Board/Isavia. Departure Statistics.</t>
  </si>
  <si>
    <t>DEPARTURES FROM ICELAND THROUGH KEFLAVIK AIRPORT</t>
  </si>
  <si>
    <t>VISITORS TO ICELAND THROUGH KEFLAVIK AIRPORT</t>
  </si>
  <si>
    <t>Other*</t>
  </si>
  <si>
    <t>N-America</t>
  </si>
  <si>
    <t>Source: Icelandic Tourist Board/Isaiva. Departure Statistics.</t>
  </si>
  <si>
    <t>February</t>
  </si>
  <si>
    <t>January - February</t>
  </si>
  <si>
    <t>February by nationality</t>
  </si>
  <si>
    <t>January - February by nationality</t>
  </si>
  <si>
    <t>February by market area</t>
  </si>
  <si>
    <t>January - February by market area</t>
  </si>
  <si>
    <t>March by market area</t>
  </si>
  <si>
    <t>January - March by market area</t>
  </si>
  <si>
    <t>March by nationality</t>
  </si>
  <si>
    <t>January - March by nationality</t>
  </si>
  <si>
    <t>January - March</t>
  </si>
  <si>
    <t>March</t>
  </si>
  <si>
    <t>January - April by market area</t>
  </si>
  <si>
    <t>April by market area</t>
  </si>
  <si>
    <t>April</t>
  </si>
  <si>
    <t>January - April</t>
  </si>
  <si>
    <t>April by nationality</t>
  </si>
  <si>
    <t>January - April by nationality</t>
  </si>
  <si>
    <t>May by nationality</t>
  </si>
  <si>
    <t>January - May by nationality</t>
  </si>
  <si>
    <t>January - May by market area</t>
  </si>
  <si>
    <t>May by market area</t>
  </si>
  <si>
    <t>May</t>
  </si>
  <si>
    <t>January - May</t>
  </si>
  <si>
    <t>(%)</t>
  </si>
  <si>
    <t>Pólland</t>
  </si>
  <si>
    <t>June</t>
  </si>
  <si>
    <t>January - June</t>
  </si>
  <si>
    <t>June by market area</t>
  </si>
  <si>
    <t>January - June by market area</t>
  </si>
  <si>
    <t>June by nationality</t>
  </si>
  <si>
    <t>January - June by nationality</t>
  </si>
  <si>
    <t>Hong Kong</t>
  </si>
  <si>
    <t>Austria</t>
  </si>
  <si>
    <t>British Isles</t>
  </si>
  <si>
    <t>Belgium</t>
  </si>
  <si>
    <t>Estonia/Latvia/Lithuania</t>
  </si>
  <si>
    <t>India</t>
  </si>
  <si>
    <t>Ireland</t>
  </si>
  <si>
    <t>Israel</t>
  </si>
  <si>
    <t>Singapore</t>
  </si>
  <si>
    <t>South Korea</t>
  </si>
  <si>
    <t>Taiwan</t>
  </si>
  <si>
    <t xml:space="preserve">Total </t>
  </si>
  <si>
    <t>Australia/New Zealand</t>
  </si>
  <si>
    <r>
      <t xml:space="preserve">*In June 2017 the number of nationalities in the counting of departing passengers was increased from 18 to 32. Here are the results for other nationalities in May </t>
    </r>
    <r>
      <rPr>
        <u/>
        <sz val="8"/>
        <color theme="1"/>
        <rFont val="Calibri"/>
        <family val="2"/>
        <scheme val="minor"/>
      </rPr>
      <t>2018</t>
    </r>
    <r>
      <rPr>
        <sz val="8"/>
        <color theme="1"/>
        <rFont val="Calibri"/>
        <family val="2"/>
        <scheme val="minor"/>
      </rPr>
      <t xml:space="preserve">: Estonia/Latvia/Lithuania 2,430, Australia/New-Zealand 2,304, India 1,849, Taiwan 1,244, Belgium 1,139, Ireland 1,035, S-Korea 975, Austria 834, Singapore 572, Hong Kong 563, Israel 458, other 14,445. </t>
    </r>
  </si>
  <si>
    <r>
      <t xml:space="preserve">*In June 2017 the number of nationalities in the counting of departing passengers was increased from 18 to 32. Here are the results for other nationalities in </t>
    </r>
    <r>
      <rPr>
        <u/>
        <sz val="8"/>
        <color theme="1"/>
        <rFont val="Calibri"/>
        <family val="2"/>
        <scheme val="minor"/>
      </rPr>
      <t>April 2018</t>
    </r>
    <r>
      <rPr>
        <sz val="8"/>
        <color theme="1"/>
        <rFont val="Calibri"/>
        <family val="2"/>
        <scheme val="minor"/>
      </rPr>
      <t xml:space="preserve">: Estonia/Latvia/Lithuania 2,350, Ireland 2,342, Taiwan 2,140, Australia/New-Zealand 2,125,  India 1,470, Belgium 1,413, Hong Kong 1,007, S-Korea 881, Austria 761, Singapore 731, Israel 297, other 14,059. </t>
    </r>
  </si>
  <si>
    <r>
      <t xml:space="preserve">*In June 2017 the number of nationalities in the counting of departing passengers was increased from 18 to 32. Here are the results for other nationalities in </t>
    </r>
    <r>
      <rPr>
        <u/>
        <sz val="8"/>
        <color theme="1"/>
        <rFont val="Calibri"/>
        <family val="2"/>
        <scheme val="minor"/>
      </rPr>
      <t>February 2018</t>
    </r>
    <r>
      <rPr>
        <sz val="8"/>
        <color theme="1"/>
        <rFont val="Calibri"/>
        <family val="2"/>
        <scheme val="minor"/>
      </rPr>
      <t xml:space="preserve">: Ireland 3.109, Taiwan 3.006, Australia/New-Zealand 2,239, Estonia/Latvia/Lithuania 1,968, Hong Kong 1,542, Belgium 1,465, S-Korea 1,447, India 949, Austria 784, Singapore 680, Israel 200, other 12,250. </t>
    </r>
  </si>
  <si>
    <r>
      <t xml:space="preserve">*In June 2017 the number of nationalities in the counting of departing passengers was increased from 18 to 32. Here are the results for other nationalities in </t>
    </r>
    <r>
      <rPr>
        <u/>
        <sz val="8"/>
        <color theme="1"/>
        <rFont val="Calibri"/>
        <family val="2"/>
        <scheme val="minor"/>
      </rPr>
      <t>January 2018</t>
    </r>
    <r>
      <rPr>
        <sz val="8"/>
        <color theme="1"/>
        <rFont val="Calibri"/>
        <family val="2"/>
        <scheme val="minor"/>
      </rPr>
      <t xml:space="preserve">: Australia/New-Zealand 4,063, Ireland 2,670, S-Korea 1,842, Estonia/Latvia/Lithuania 1,713, Taiwan 1,615, Hong Kong 1,128, Belgium 1,090, India 867, Singapore 606, Austria 552, Israel 128, other 12,678. </t>
    </r>
  </si>
  <si>
    <t>Percentage of total</t>
  </si>
  <si>
    <t>Fjöldi</t>
  </si>
  <si>
    <t>Central-Europe</t>
  </si>
  <si>
    <t>Eastern-Europe</t>
  </si>
  <si>
    <t>North-America</t>
  </si>
  <si>
    <t>Asia</t>
  </si>
  <si>
    <t>Australia/New-Zealand</t>
  </si>
  <si>
    <t>South-Europe</t>
  </si>
  <si>
    <r>
      <t>*</t>
    </r>
    <r>
      <rPr>
        <sz val="8"/>
        <color indexed="8"/>
        <rFont val="Calibri"/>
        <family val="2"/>
      </rPr>
      <t>-</t>
    </r>
    <r>
      <rPr>
        <u/>
        <sz val="8"/>
        <color indexed="8"/>
        <rFont val="Calibri"/>
        <family val="2"/>
      </rPr>
      <t>Nordic countries:</t>
    </r>
    <r>
      <rPr>
        <sz val="8"/>
        <color indexed="8"/>
        <rFont val="Calibri"/>
        <family val="2"/>
      </rPr>
      <t xml:space="preserve"> Denmark, Finland, Norway, Sweden, -</t>
    </r>
    <r>
      <rPr>
        <u/>
        <sz val="8"/>
        <color indexed="8"/>
        <rFont val="Calibri"/>
        <family val="2"/>
      </rPr>
      <t>British Isles:</t>
    </r>
    <r>
      <rPr>
        <sz val="8"/>
        <color indexed="8"/>
        <rFont val="Calibri"/>
        <family val="2"/>
      </rPr>
      <t xml:space="preserve"> United Kingdon, Ireland -</t>
    </r>
    <r>
      <rPr>
        <u/>
        <sz val="8"/>
        <color indexed="8"/>
        <rFont val="Calibri"/>
        <family val="2"/>
      </rPr>
      <t>Central-Europe</t>
    </r>
    <r>
      <rPr>
        <i/>
        <sz val="8"/>
        <color indexed="8"/>
        <rFont val="Calibri"/>
        <family val="2"/>
      </rPr>
      <t xml:space="preserve">: </t>
    </r>
    <r>
      <rPr>
        <sz val="8"/>
        <color indexed="8"/>
        <rFont val="Calibri"/>
        <family val="2"/>
      </rPr>
      <t>Austria, Belgium, France, Germany, Netherlands, Switzerland, -</t>
    </r>
    <r>
      <rPr>
        <u/>
        <sz val="8"/>
        <color indexed="8"/>
        <rFont val="Calibri"/>
        <family val="2"/>
      </rPr>
      <t>South-Europe</t>
    </r>
    <r>
      <rPr>
        <sz val="8"/>
        <color indexed="8"/>
        <rFont val="Calibri"/>
        <family val="2"/>
      </rPr>
      <t xml:space="preserve">: Italy, Spain, </t>
    </r>
    <r>
      <rPr>
        <u/>
        <sz val="8"/>
        <color indexed="8"/>
        <rFont val="Calibri"/>
        <family val="2"/>
      </rPr>
      <t>Eastern-Europe</t>
    </r>
    <r>
      <rPr>
        <i/>
        <sz val="8"/>
        <color indexed="8"/>
        <rFont val="Calibri"/>
        <family val="2"/>
      </rPr>
      <t xml:space="preserve">: </t>
    </r>
    <r>
      <rPr>
        <sz val="8"/>
        <color indexed="8"/>
        <rFont val="Calibri"/>
        <family val="2"/>
      </rPr>
      <t>Estonia/Latvia/Lithuania, Poland, Russia, -</t>
    </r>
    <r>
      <rPr>
        <u/>
        <sz val="8"/>
        <color indexed="8"/>
        <rFont val="Calibri"/>
        <family val="2"/>
      </rPr>
      <t>North-America</t>
    </r>
    <r>
      <rPr>
        <i/>
        <sz val="8"/>
        <color indexed="8"/>
        <rFont val="Calibri"/>
        <family val="2"/>
      </rPr>
      <t xml:space="preserve">: </t>
    </r>
    <r>
      <rPr>
        <sz val="8"/>
        <color indexed="8"/>
        <rFont val="Calibri"/>
        <family val="2"/>
      </rPr>
      <t>USA, Canada,</t>
    </r>
    <r>
      <rPr>
        <i/>
        <sz val="8"/>
        <color indexed="8"/>
        <rFont val="Calibri"/>
        <family val="2"/>
      </rPr>
      <t xml:space="preserve"> -</t>
    </r>
    <r>
      <rPr>
        <u/>
        <sz val="8"/>
        <color indexed="8"/>
        <rFont val="Calibri"/>
        <family val="2"/>
      </rPr>
      <t>Asia</t>
    </r>
    <r>
      <rPr>
        <i/>
        <sz val="8"/>
        <color indexed="8"/>
        <rFont val="Calibri"/>
        <family val="2"/>
      </rPr>
      <t>:</t>
    </r>
    <r>
      <rPr>
        <sz val="8"/>
        <color indexed="8"/>
        <rFont val="Calibri"/>
        <family val="2"/>
      </rPr>
      <t xml:space="preserve"> China, Hong Kong, India, Israel, Japan, Singapore, S-Kórea, Taiwan, </t>
    </r>
    <r>
      <rPr>
        <u/>
        <sz val="8"/>
        <color indexed="8"/>
        <rFont val="Calibri"/>
        <family val="2"/>
      </rPr>
      <t xml:space="preserve"> Australia/New-Zealand</t>
    </r>
    <r>
      <rPr>
        <sz val="8"/>
        <color indexed="8"/>
        <rFont val="Calibri"/>
        <family val="2"/>
      </rPr>
      <t>, -</t>
    </r>
    <r>
      <rPr>
        <u/>
        <sz val="8"/>
        <color indexed="8"/>
        <rFont val="Calibri"/>
        <family val="2"/>
      </rPr>
      <t>Other countries</t>
    </r>
    <r>
      <rPr>
        <sz val="8"/>
        <color indexed="8"/>
        <rFont val="Calibri"/>
        <family val="2"/>
      </rPr>
      <t xml:space="preserve">. </t>
    </r>
  </si>
  <si>
    <t>July by nationality</t>
  </si>
  <si>
    <t>January - July by nationality</t>
  </si>
  <si>
    <t>July by market area</t>
  </si>
  <si>
    <t>January - July by market area</t>
  </si>
  <si>
    <r>
      <t xml:space="preserve">* Here are the results for other nationalities in June </t>
    </r>
    <r>
      <rPr>
        <u/>
        <sz val="8"/>
        <color theme="1"/>
        <rFont val="Calibri"/>
        <family val="2"/>
        <scheme val="minor"/>
      </rPr>
      <t>2018</t>
    </r>
    <r>
      <rPr>
        <sz val="8"/>
        <color theme="1"/>
        <rFont val="Calibri"/>
        <family val="2"/>
        <scheme val="minor"/>
      </rPr>
      <t xml:space="preserve">: Australia/New-Zealand 3,626, Estonia/Latvia/ Lithuania 3,140, Taiwan 2,780, India 2,246, Belgium 1,846, Austria 1,492, Ireland 1,350, Singapore 1,268, Hong Kong 1,184, South Korea 1,131, Israel 829, other 17,205. </t>
    </r>
  </si>
  <si>
    <r>
      <t xml:space="preserve">* Here are the results for other nationalities in July </t>
    </r>
    <r>
      <rPr>
        <u/>
        <sz val="8"/>
        <color theme="1"/>
        <rFont val="Calibri"/>
        <family val="2"/>
        <scheme val="minor"/>
      </rPr>
      <t>2018</t>
    </r>
    <r>
      <rPr>
        <sz val="8"/>
        <color theme="1"/>
        <rFont val="Calibri"/>
        <family val="2"/>
        <scheme val="minor"/>
      </rPr>
      <t xml:space="preserve">: Australia/New-Zealand 4.117, Belgium 3,814, Estonia/Latvia/ Lithuania 3,561, Austria 3,511, Taiwan 2,560, India 2,050, Israel 2,041, South Korea 1,786, Hong Kong 1,291, Ireland 1,221, Singapore 632, other countries 18,453. </t>
    </r>
  </si>
  <si>
    <t>July</t>
  </si>
  <si>
    <t>January - July</t>
  </si>
  <si>
    <r>
      <t xml:space="preserve">*Here are the results for other nationalities in </t>
    </r>
    <r>
      <rPr>
        <u/>
        <sz val="8"/>
        <color theme="1"/>
        <rFont val="Calibri"/>
        <family val="2"/>
        <scheme val="minor"/>
      </rPr>
      <t>March 2018</t>
    </r>
    <r>
      <rPr>
        <sz val="8"/>
        <color theme="1"/>
        <rFont val="Calibri"/>
        <family val="2"/>
        <scheme val="minor"/>
      </rPr>
      <t xml:space="preserve">: Taiwan 3,257, Ireland 2,934, Estonia/Latvia/Lithuania 2,644, Australia/New-Zealand 2,206, Hong Kong 1,709, India 1,245, S-Korea 1,130, Singapore 1,096, Belgium 1,089, Austria 756, Israel 214, other 16,275. </t>
    </r>
  </si>
  <si>
    <t>Ísland</t>
  </si>
  <si>
    <t>August by nationality</t>
  </si>
  <si>
    <t>January - August by nationality</t>
  </si>
  <si>
    <r>
      <t xml:space="preserve">* Here are the results for other nationalities in </t>
    </r>
    <r>
      <rPr>
        <u/>
        <sz val="8"/>
        <color theme="1"/>
        <rFont val="Calibri"/>
        <family val="2"/>
        <scheme val="minor"/>
      </rPr>
      <t>August 2018</t>
    </r>
    <r>
      <rPr>
        <sz val="8"/>
        <color theme="1"/>
        <rFont val="Calibri"/>
        <family val="2"/>
        <scheme val="minor"/>
      </rPr>
      <t xml:space="preserve">: Australia/New-Zealand 3,679, Belgium 3,089, Austria 3,025, Estonia/Latvia/ Lithuania 2.870, Israel 2,680, South Korea 2,138, Taiwan 1,780, India 1,576, Ireland 1,289, Hong Kong 1,225, Singapore 602, other countries 18,331. </t>
    </r>
  </si>
  <si>
    <t>August by market area</t>
  </si>
  <si>
    <t>January - August by market area</t>
  </si>
  <si>
    <t>August</t>
  </si>
  <si>
    <t>January -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</si>
</sst>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name val="Calibri"/>
      <family val="2"/>
      <scheme val="minor"/>
    </font>
    <font>
      <sz val="8"/>
      <color indexed="8"/>
      <name val="Calibri"/>
      <family val="2"/>
    </font>
    <font>
      <u/>
      <sz val="8"/>
      <color indexed="8"/>
      <name val="Calibri"/>
      <family val="2"/>
    </font>
    <font>
      <i/>
      <sz val="8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D5D5DD"/>
        <bgColor indexed="64"/>
      </patternFill>
    </fill>
    <fill>
      <patternFill patternType="solid">
        <fgColor rgb="FFD4D4DE"/>
        <bgColor indexed="64"/>
      </patternFill>
    </fill>
    <fill>
      <patternFill patternType="solid">
        <fgColor rgb="FFD5DBE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double">
        <color theme="3"/>
      </top>
      <bottom/>
      <diagonal/>
    </border>
    <border>
      <left/>
      <right/>
      <top style="double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/>
      <top style="double">
        <color indexed="64"/>
      </top>
      <bottom/>
      <diagonal/>
    </border>
    <border>
      <left style="thin">
        <color theme="0" tint="-4.9989318521683403E-2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4.9989318521683403E-2"/>
      </right>
      <top/>
      <bottom/>
      <diagonal/>
    </border>
    <border>
      <left/>
      <right style="thin">
        <color theme="0" tint="-0.14996795556505021"/>
      </right>
      <top style="medium">
        <color theme="3"/>
      </top>
      <bottom style="double">
        <color theme="3"/>
      </bottom>
      <diagonal/>
    </border>
    <border>
      <left style="thin">
        <color theme="0" tint="-0.14996795556505021"/>
      </left>
      <right style="thin">
        <color theme="0" tint="-4.9989318521683403E-2"/>
      </right>
      <top style="medium">
        <color theme="3"/>
      </top>
      <bottom style="double">
        <color theme="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3"/>
      </top>
      <bottom style="double">
        <color theme="3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119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1" xfId="1" applyFont="1" applyFill="1" applyBorder="1" applyAlignment="1">
      <alignment horizontal="right"/>
    </xf>
    <xf numFmtId="0" fontId="4" fillId="0" borderId="1" xfId="1" applyFont="1" applyFill="1" applyBorder="1"/>
    <xf numFmtId="0" fontId="4" fillId="0" borderId="3" xfId="1" applyFont="1" applyFill="1" applyBorder="1"/>
    <xf numFmtId="0" fontId="4" fillId="0" borderId="3" xfId="1" applyFont="1" applyFill="1" applyBorder="1" applyAlignment="1">
      <alignment horizontal="right"/>
    </xf>
    <xf numFmtId="0" fontId="6" fillId="3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3" fontId="0" fillId="0" borderId="0" xfId="0" applyNumberFormat="1" applyFont="1" applyFill="1"/>
    <xf numFmtId="164" fontId="0" fillId="0" borderId="0" xfId="0" applyNumberFormat="1" applyFont="1" applyFill="1"/>
    <xf numFmtId="0" fontId="6" fillId="0" borderId="0" xfId="2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3" fontId="0" fillId="0" borderId="0" xfId="0" applyNumberFormat="1"/>
    <xf numFmtId="0" fontId="8" fillId="0" borderId="0" xfId="0" applyFont="1"/>
    <xf numFmtId="0" fontId="6" fillId="4" borderId="0" xfId="2" applyFont="1" applyFill="1" applyBorder="1" applyAlignment="1">
      <alignment horizontal="left"/>
    </xf>
    <xf numFmtId="3" fontId="0" fillId="4" borderId="0" xfId="0" applyNumberFormat="1" applyFont="1" applyFill="1"/>
    <xf numFmtId="164" fontId="0" fillId="4" borderId="0" xfId="0" applyNumberFormat="1" applyFont="1" applyFill="1"/>
    <xf numFmtId="0" fontId="0" fillId="0" borderId="0" xfId="0" applyFont="1"/>
    <xf numFmtId="3" fontId="7" fillId="0" borderId="0" xfId="0" applyNumberFormat="1" applyFont="1"/>
    <xf numFmtId="164" fontId="7" fillId="0" borderId="0" xfId="0" applyNumberFormat="1" applyFont="1"/>
    <xf numFmtId="3" fontId="0" fillId="3" borderId="0" xfId="0" applyNumberFormat="1" applyFont="1" applyFill="1"/>
    <xf numFmtId="164" fontId="0" fillId="3" borderId="0" xfId="0" applyNumberFormat="1" applyFont="1" applyFill="1"/>
    <xf numFmtId="3" fontId="0" fillId="0" borderId="0" xfId="0" applyNumberFormat="1" applyFont="1" applyFill="1"/>
    <xf numFmtId="164" fontId="0" fillId="0" borderId="0" xfId="0" applyNumberFormat="1" applyFont="1" applyFill="1"/>
    <xf numFmtId="3" fontId="0" fillId="0" borderId="0" xfId="0" applyNumberFormat="1" applyFont="1"/>
    <xf numFmtId="164" fontId="0" fillId="0" borderId="0" xfId="0" applyNumberFormat="1" applyFont="1"/>
    <xf numFmtId="3" fontId="0" fillId="0" borderId="0" xfId="0" applyNumberFormat="1"/>
    <xf numFmtId="164" fontId="0" fillId="5" borderId="0" xfId="0" applyNumberFormat="1" applyFont="1" applyFill="1"/>
    <xf numFmtId="0" fontId="0" fillId="3" borderId="0" xfId="0" applyFont="1" applyFill="1"/>
    <xf numFmtId="3" fontId="0" fillId="0" borderId="0" xfId="0" applyNumberFormat="1" applyAlignment="1">
      <alignment horizontal="right"/>
    </xf>
    <xf numFmtId="0" fontId="12" fillId="0" borderId="0" xfId="0" applyFont="1"/>
    <xf numFmtId="0" fontId="0" fillId="0" borderId="5" xfId="0" applyBorder="1"/>
    <xf numFmtId="0" fontId="8" fillId="0" borderId="6" xfId="0" applyFont="1" applyBorder="1"/>
    <xf numFmtId="0" fontId="13" fillId="3" borderId="0" xfId="0" applyFont="1" applyFill="1"/>
    <xf numFmtId="3" fontId="13" fillId="3" borderId="0" xfId="0" applyNumberFormat="1" applyFont="1" applyFill="1"/>
    <xf numFmtId="3" fontId="6" fillId="3" borderId="0" xfId="1" applyNumberFormat="1" applyFont="1" applyFill="1" applyBorder="1" applyAlignment="1">
      <alignment horizontal="right"/>
    </xf>
    <xf numFmtId="0" fontId="6" fillId="3" borderId="0" xfId="1" applyFont="1" applyFill="1" applyBorder="1" applyAlignment="1">
      <alignment horizontal="right"/>
    </xf>
    <xf numFmtId="0" fontId="6" fillId="3" borderId="8" xfId="2" applyFont="1" applyFill="1" applyBorder="1" applyAlignment="1">
      <alignment horizontal="left"/>
    </xf>
    <xf numFmtId="3" fontId="11" fillId="3" borderId="9" xfId="0" applyNumberFormat="1" applyFont="1" applyFill="1" applyBorder="1"/>
    <xf numFmtId="165" fontId="11" fillId="3" borderId="10" xfId="0" applyNumberFormat="1" applyFont="1" applyFill="1" applyBorder="1"/>
    <xf numFmtId="0" fontId="13" fillId="0" borderId="0" xfId="0" applyFont="1" applyFill="1"/>
    <xf numFmtId="3" fontId="13" fillId="0" borderId="0" xfId="0" applyNumberFormat="1" applyFont="1" applyFill="1"/>
    <xf numFmtId="3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6" fillId="6" borderId="11" xfId="2" applyFont="1" applyFill="1" applyBorder="1" applyAlignment="1">
      <alignment horizontal="left"/>
    </xf>
    <xf numFmtId="3" fontId="11" fillId="6" borderId="12" xfId="0" applyNumberFormat="1" applyFont="1" applyFill="1" applyBorder="1"/>
    <xf numFmtId="165" fontId="11" fillId="6" borderId="10" xfId="0" applyNumberFormat="1" applyFont="1" applyFill="1" applyBorder="1"/>
    <xf numFmtId="0" fontId="6" fillId="6" borderId="8" xfId="2" applyFont="1" applyFill="1" applyBorder="1" applyAlignment="1">
      <alignment horizontal="left"/>
    </xf>
    <xf numFmtId="3" fontId="11" fillId="6" borderId="9" xfId="0" applyNumberFormat="1" applyFont="1" applyFill="1" applyBorder="1"/>
    <xf numFmtId="0" fontId="6" fillId="3" borderId="11" xfId="2" applyFont="1" applyFill="1" applyBorder="1" applyAlignment="1">
      <alignment horizontal="left"/>
    </xf>
    <xf numFmtId="3" fontId="11" fillId="3" borderId="12" xfId="0" applyNumberFormat="1" applyFont="1" applyFill="1" applyBorder="1"/>
    <xf numFmtId="3" fontId="11" fillId="0" borderId="9" xfId="0" applyNumberFormat="1" applyFont="1" applyFill="1" applyBorder="1"/>
    <xf numFmtId="3" fontId="11" fillId="0" borderId="12" xfId="0" applyNumberFormat="1" applyFont="1" applyFill="1" applyBorder="1"/>
    <xf numFmtId="0" fontId="6" fillId="3" borderId="15" xfId="2" applyFont="1" applyFill="1" applyBorder="1" applyAlignment="1">
      <alignment horizontal="left"/>
    </xf>
    <xf numFmtId="3" fontId="11" fillId="3" borderId="16" xfId="0" applyNumberFormat="1" applyFont="1" applyFill="1" applyBorder="1"/>
    <xf numFmtId="3" fontId="1" fillId="0" borderId="4" xfId="0" applyNumberFormat="1" applyFont="1" applyFill="1" applyBorder="1"/>
    <xf numFmtId="164" fontId="1" fillId="0" borderId="4" xfId="0" applyNumberFormat="1" applyFont="1" applyFill="1" applyBorder="1"/>
    <xf numFmtId="0" fontId="4" fillId="0" borderId="0" xfId="2" applyFont="1" applyFill="1" applyBorder="1" applyAlignment="1">
      <alignment horizontal="left"/>
    </xf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14" fillId="0" borderId="0" xfId="1" applyFont="1" applyFill="1" applyBorder="1" applyAlignment="1">
      <alignment horizontal="left"/>
    </xf>
    <xf numFmtId="3" fontId="8" fillId="0" borderId="0" xfId="0" applyNumberFormat="1" applyFont="1" applyFill="1" applyBorder="1"/>
    <xf numFmtId="9" fontId="8" fillId="0" borderId="0" xfId="0" applyNumberFormat="1" applyFont="1" applyFill="1" applyBorder="1"/>
    <xf numFmtId="0" fontId="0" fillId="0" borderId="5" xfId="0" applyFont="1" applyBorder="1"/>
    <xf numFmtId="0" fontId="0" fillId="0" borderId="6" xfId="0" applyFont="1" applyBorder="1"/>
    <xf numFmtId="0" fontId="0" fillId="3" borderId="0" xfId="0" applyFont="1" applyFill="1" applyAlignment="1">
      <alignment horizontal="left"/>
    </xf>
    <xf numFmtId="3" fontId="0" fillId="3" borderId="17" xfId="0" applyNumberFormat="1" applyFont="1" applyFill="1" applyBorder="1"/>
    <xf numFmtId="0" fontId="0" fillId="6" borderId="18" xfId="0" applyFont="1" applyFill="1" applyBorder="1"/>
    <xf numFmtId="3" fontId="0" fillId="6" borderId="19" xfId="0" applyNumberFormat="1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6" fillId="0" borderId="0" xfId="0" applyFont="1"/>
    <xf numFmtId="165" fontId="11" fillId="0" borderId="10" xfId="0" applyNumberFormat="1" applyFont="1" applyFill="1" applyBorder="1"/>
    <xf numFmtId="0" fontId="6" fillId="3" borderId="0" xfId="1" applyFont="1" applyFill="1" applyBorder="1"/>
    <xf numFmtId="0" fontId="6" fillId="0" borderId="11" xfId="2" applyFont="1" applyFill="1" applyBorder="1" applyAlignment="1">
      <alignment horizontal="left"/>
    </xf>
    <xf numFmtId="0" fontId="6" fillId="0" borderId="8" xfId="2" applyFont="1" applyFill="1" applyBorder="1" applyAlignment="1">
      <alignment horizontal="left"/>
    </xf>
    <xf numFmtId="0" fontId="6" fillId="0" borderId="13" xfId="2" applyFont="1" applyFill="1" applyBorder="1" applyAlignment="1">
      <alignment horizontal="left"/>
    </xf>
    <xf numFmtId="3" fontId="11" fillId="0" borderId="14" xfId="0" applyNumberFormat="1" applyFont="1" applyFill="1" applyBorder="1"/>
    <xf numFmtId="0" fontId="4" fillId="0" borderId="2" xfId="1" applyFont="1" applyFill="1" applyBorder="1" applyAlignment="1">
      <alignment horizontal="center" wrapText="1" shrinkToFit="1"/>
    </xf>
    <xf numFmtId="0" fontId="9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/>
    <xf numFmtId="0" fontId="1" fillId="0" borderId="5" xfId="0" applyFont="1" applyBorder="1" applyAlignment="1">
      <alignment horizontal="right" wrapText="1"/>
    </xf>
    <xf numFmtId="0" fontId="1" fillId="0" borderId="7" xfId="0" applyFont="1" applyBorder="1" applyAlignment="1">
      <alignment wrapText="1"/>
    </xf>
    <xf numFmtId="165" fontId="0" fillId="3" borderId="22" xfId="0" applyNumberFormat="1" applyFont="1" applyFill="1" applyBorder="1"/>
    <xf numFmtId="165" fontId="0" fillId="0" borderId="23" xfId="0" applyNumberFormat="1" applyFont="1" applyFill="1" applyBorder="1"/>
    <xf numFmtId="0" fontId="0" fillId="3" borderId="0" xfId="0" applyFill="1"/>
    <xf numFmtId="3" fontId="0" fillId="3" borderId="0" xfId="0" applyNumberFormat="1" applyFill="1"/>
    <xf numFmtId="164" fontId="0" fillId="3" borderId="0" xfId="0" applyNumberFormat="1" applyFill="1"/>
    <xf numFmtId="165" fontId="0" fillId="3" borderId="23" xfId="0" applyNumberFormat="1" applyFont="1" applyFill="1" applyBorder="1"/>
    <xf numFmtId="165" fontId="0" fillId="0" borderId="24" xfId="0" applyNumberFormat="1" applyFont="1" applyFill="1" applyBorder="1"/>
    <xf numFmtId="0" fontId="0" fillId="3" borderId="18" xfId="0" applyFont="1" applyFill="1" applyBorder="1"/>
    <xf numFmtId="3" fontId="0" fillId="3" borderId="19" xfId="0" applyNumberFormat="1" applyFont="1" applyFill="1" applyBorder="1"/>
    <xf numFmtId="165" fontId="0" fillId="3" borderId="24" xfId="0" applyNumberFormat="1" applyFont="1" applyFill="1" applyBorder="1"/>
    <xf numFmtId="0" fontId="0" fillId="0" borderId="20" xfId="0" applyFont="1" applyFill="1" applyBorder="1"/>
    <xf numFmtId="3" fontId="0" fillId="0" borderId="20" xfId="0" applyNumberFormat="1" applyFont="1" applyFill="1" applyBorder="1"/>
    <xf numFmtId="165" fontId="0" fillId="3" borderId="25" xfId="0" applyNumberFormat="1" applyFont="1" applyFill="1" applyBorder="1"/>
    <xf numFmtId="165" fontId="0" fillId="0" borderId="2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Alignment="1"/>
    <xf numFmtId="0" fontId="1" fillId="3" borderId="4" xfId="1" applyFont="1" applyFill="1" applyBorder="1" applyAlignment="1">
      <alignment horizontal="left"/>
    </xf>
    <xf numFmtId="3" fontId="1" fillId="3" borderId="4" xfId="1" applyNumberFormat="1" applyFont="1" applyFill="1" applyBorder="1"/>
    <xf numFmtId="164" fontId="1" fillId="3" borderId="4" xfId="1" applyNumberFormat="1" applyFont="1" applyFill="1" applyBorder="1"/>
    <xf numFmtId="3" fontId="9" fillId="0" borderId="0" xfId="0" applyNumberFormat="1" applyFont="1"/>
    <xf numFmtId="164" fontId="6" fillId="3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0" fillId="3" borderId="26" xfId="0" applyFont="1" applyFill="1" applyBorder="1"/>
    <xf numFmtId="165" fontId="11" fillId="3" borderId="27" xfId="0" applyNumberFormat="1" applyFont="1" applyFill="1" applyBorder="1"/>
    <xf numFmtId="3" fontId="1" fillId="0" borderId="28" xfId="0" applyNumberFormat="1" applyFont="1" applyFill="1" applyBorder="1"/>
    <xf numFmtId="9" fontId="1" fillId="0" borderId="29" xfId="0" applyNumberFormat="1" applyFont="1" applyFill="1" applyBorder="1"/>
    <xf numFmtId="0" fontId="1" fillId="0" borderId="4" xfId="0" applyFont="1" applyBorder="1"/>
    <xf numFmtId="3" fontId="1" fillId="0" borderId="30" xfId="0" applyNumberFormat="1" applyFont="1" applyBorder="1"/>
    <xf numFmtId="165" fontId="1" fillId="0" borderId="4" xfId="0" applyNumberFormat="1" applyFont="1" applyBorder="1"/>
    <xf numFmtId="0" fontId="4" fillId="0" borderId="30" xfId="1" applyFont="1" applyFill="1" applyBorder="1" applyAlignment="1">
      <alignment horizontal="left"/>
    </xf>
  </cellXfs>
  <cellStyles count="6">
    <cellStyle name="Accent1" xfId="1" builtinId="29"/>
    <cellStyle name="Normal" xfId="0" builtinId="0"/>
    <cellStyle name="Normal 12" xfId="3"/>
    <cellStyle name="Normal 3" xfId="2"/>
    <cellStyle name="Normal 4" xfId="5"/>
    <cellStyle name="Normal 8" xfId="4"/>
  </cellStyles>
  <dxfs count="0"/>
  <tableStyles count="0" defaultTableStyle="TableStyleMedium2" defaultPivotStyle="PivotStyleLight16"/>
  <colors>
    <mruColors>
      <color rgb="FFD5D5DD"/>
      <color rgb="FF61B6CD"/>
      <color rgb="FF2159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latin typeface="Calibri Light" panose="020F0302020204030204" pitchFamily="34" charset="0"/>
                <a:cs typeface="Calibri Light" panose="020F0302020204030204" pitchFamily="34" charset="0"/>
              </a:defRPr>
            </a:pPr>
            <a:r>
              <a:rPr lang="en-US" sz="1200" b="0" i="0" baseline="0">
                <a:effectLst/>
                <a:latin typeface="Calibri Light" panose="020F0302020204030204" pitchFamily="34" charset="0"/>
                <a:cs typeface="Calibri Light" panose="020F0302020204030204" pitchFamily="34" charset="0"/>
              </a:rPr>
              <a:t>Departures through Keflavik airport in January</a:t>
            </a:r>
            <a:endParaRPr lang="en-US" sz="1200" b="0">
              <a:effectLst/>
              <a:latin typeface="Calibri Light" panose="020F0302020204030204" pitchFamily="34" charset="0"/>
              <a:cs typeface="Calibri Light" panose="020F0302020204030204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Jan!$B$53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800"/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Jan!$C$52:$E$52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Jan!$C$53:$E$53</c:f>
              <c:numCache>
                <c:formatCode>#,##0</c:formatCode>
                <c:ptCount val="3"/>
                <c:pt idx="0">
                  <c:v>173290</c:v>
                </c:pt>
                <c:pt idx="1">
                  <c:v>135999</c:v>
                </c:pt>
                <c:pt idx="2">
                  <c:v>37291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4-4FC4-BEFC-D2B2BC7783D3}"/>
            </c:ext>
          </c:extLst>
        </c:ser>
        <c:ser>
          <c:idx val="1"/>
          <c:order val="1"/>
          <c:tx>
            <c:strRef>
              <c:f>Jan!$B$54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800"/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Jan!$C$52:$E$52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Jan!$C$54:$E$54</c:f>
              <c:numCache>
                <c:formatCode>#,##0</c:formatCode>
                <c:ptCount val="3"/>
                <c:pt idx="0">
                  <c:v>186336</c:v>
                </c:pt>
                <c:pt idx="1">
                  <c:v>147569</c:v>
                </c:pt>
                <c:pt idx="2">
                  <c:v>39067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B4-4FC4-BEFC-D2B2BC778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axId val="249697024"/>
        <c:axId val="249720192"/>
      </c:barChart>
      <c:catAx>
        <c:axId val="249697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9720192"/>
        <c:crosses val="autoZero"/>
        <c:auto val="1"/>
        <c:lblAlgn val="ctr"/>
        <c:lblOffset val="100"/>
        <c:noMultiLvlLbl val="0"/>
      </c:catAx>
      <c:valAx>
        <c:axId val="2497201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49697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s-IS" sz="1200" b="0" i="0" baseline="0">
                <a:effectLst/>
              </a:rPr>
              <a:t>Departures through Keflavik airport in June</a:t>
            </a:r>
            <a:endParaRPr lang="is-I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Jun!$B$53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Jun!$C$52:$E$52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Jun!$C$53:$E$53</c:f>
              <c:numCache>
                <c:formatCode>#,##0</c:formatCode>
                <c:ptCount val="3"/>
                <c:pt idx="0">
                  <c:v>284079</c:v>
                </c:pt>
                <c:pt idx="1">
                  <c:v>221845</c:v>
                </c:pt>
                <c:pt idx="2">
                  <c:v>62234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A-4157-8FF9-E2E2D0A902FA}"/>
            </c:ext>
          </c:extLst>
        </c:ser>
        <c:ser>
          <c:idx val="1"/>
          <c:order val="1"/>
          <c:tx>
            <c:strRef>
              <c:f>Jun!$B$54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1596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Jun!$C$52:$E$52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Jun!$C$54:$E$54</c:f>
              <c:numCache>
                <c:formatCode>#,##0</c:formatCode>
                <c:ptCount val="3"/>
                <c:pt idx="0">
                  <c:v>305082</c:v>
                </c:pt>
                <c:pt idx="1">
                  <c:v>233874</c:v>
                </c:pt>
                <c:pt idx="2">
                  <c:v>71208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A-4157-8FF9-E2E2D0A9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7070856"/>
        <c:axId val="737077088"/>
      </c:barChart>
      <c:catAx>
        <c:axId val="73707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37077088"/>
        <c:crosses val="autoZero"/>
        <c:auto val="1"/>
        <c:lblAlgn val="ctr"/>
        <c:lblOffset val="100"/>
        <c:noMultiLvlLbl val="0"/>
      </c:catAx>
      <c:valAx>
        <c:axId val="7370770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37070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s-IS" sz="1200" b="0" i="0" u="none" strike="noStrike" cap="none" normalizeH="0" baseline="0">
                <a:effectLst/>
              </a:rPr>
              <a:t>Visitors in the period January-June</a:t>
            </a:r>
            <a:endParaRPr lang="is-I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4.2753409331913454E-2"/>
          <c:y val="0.25081368601847409"/>
          <c:w val="0.9216187495581587"/>
          <c:h val="0.64700108491469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Jun!$B$58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Jun!$C$57:$E$57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Jun!$C$58:$E$58</c:f>
              <c:numCache>
                <c:formatCode>#,##0</c:formatCode>
                <c:ptCount val="3"/>
                <c:pt idx="0">
                  <c:v>1262557</c:v>
                </c:pt>
                <c:pt idx="1">
                  <c:v>973541</c:v>
                </c:pt>
                <c:pt idx="2">
                  <c:v>289016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0-43A8-9626-B623B5B62F03}"/>
            </c:ext>
          </c:extLst>
        </c:ser>
        <c:ser>
          <c:idx val="1"/>
          <c:order val="1"/>
          <c:tx>
            <c:strRef>
              <c:f>Jun!$B$59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1596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Jun!$C$57:$E$57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Jun!$C$59:$E$59</c:f>
              <c:numCache>
                <c:formatCode>#,##0</c:formatCode>
                <c:ptCount val="3"/>
                <c:pt idx="0">
                  <c:v>1350246</c:v>
                </c:pt>
                <c:pt idx="1">
                  <c:v>1027373</c:v>
                </c:pt>
                <c:pt idx="2">
                  <c:v>322873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0-43A8-9626-B623B5B62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2473848"/>
        <c:axId val="322474832"/>
      </c:barChart>
      <c:catAx>
        <c:axId val="32247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22474832"/>
        <c:crosses val="autoZero"/>
        <c:auto val="1"/>
        <c:lblAlgn val="ctr"/>
        <c:lblOffset val="100"/>
        <c:noMultiLvlLbl val="0"/>
      </c:catAx>
      <c:valAx>
        <c:axId val="3224748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2247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s-IS" sz="1200" b="0" i="0" baseline="0">
                <a:effectLst/>
              </a:rPr>
              <a:t>Departures through Keflavik airport in July</a:t>
            </a:r>
            <a:endParaRPr lang="is-I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Jul!$B$53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Jul!$C$52:$E$52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Jul!$C$53:$E$53</c:f>
              <c:numCache>
                <c:formatCode>#,##0</c:formatCode>
                <c:ptCount val="3"/>
                <c:pt idx="0">
                  <c:v>334403</c:v>
                </c:pt>
                <c:pt idx="1">
                  <c:v>271920</c:v>
                </c:pt>
                <c:pt idx="2">
                  <c:v>62483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6-45D6-BDB5-DF56D17F92D3}"/>
            </c:ext>
          </c:extLst>
        </c:ser>
        <c:ser>
          <c:idx val="1"/>
          <c:order val="1"/>
          <c:tx>
            <c:strRef>
              <c:f>Jul!$B$54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Jul!$C$52:$E$52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Jul!$C$54:$E$54</c:f>
              <c:numCache>
                <c:formatCode>#,##0</c:formatCode>
                <c:ptCount val="3"/>
                <c:pt idx="0">
                  <c:v>344852</c:v>
                </c:pt>
                <c:pt idx="1">
                  <c:v>278613</c:v>
                </c:pt>
                <c:pt idx="2">
                  <c:v>66239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C6-45D6-BDB5-DF56D17F9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0983568"/>
        <c:axId val="880978648"/>
      </c:barChart>
      <c:catAx>
        <c:axId val="88098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80978648"/>
        <c:crosses val="autoZero"/>
        <c:auto val="1"/>
        <c:lblAlgn val="ctr"/>
        <c:lblOffset val="100"/>
        <c:noMultiLvlLbl val="0"/>
      </c:catAx>
      <c:valAx>
        <c:axId val="88097864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88098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s-IS" sz="1200" b="0" i="0" baseline="0">
                <a:effectLst/>
              </a:rPr>
              <a:t>Visitors in the period January-July</a:t>
            </a:r>
            <a:endParaRPr lang="is-I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Jul!$C$57:$E$57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Jul!$C$58:$E$58</c:f>
              <c:numCache>
                <c:formatCode>#,##0</c:formatCode>
                <c:ptCount val="3"/>
                <c:pt idx="0">
                  <c:v>1596960</c:v>
                </c:pt>
                <c:pt idx="1">
                  <c:v>1245461</c:v>
                </c:pt>
                <c:pt idx="2">
                  <c:v>351499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4-4D78-82A3-96CF83170323}"/>
            </c:ext>
          </c:extLst>
        </c:ser>
        <c:ser>
          <c:idx val="1"/>
          <c:order val="1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Jul!$C$57:$E$57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Jul!$C$59:$E$59</c:f>
              <c:numCache>
                <c:formatCode>#,##0</c:formatCode>
                <c:ptCount val="3"/>
                <c:pt idx="0">
                  <c:v>1695098</c:v>
                </c:pt>
                <c:pt idx="1">
                  <c:v>1305986</c:v>
                </c:pt>
                <c:pt idx="2">
                  <c:v>389112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C4-4D78-82A3-96CF83170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8551408"/>
        <c:axId val="798547800"/>
      </c:barChart>
      <c:catAx>
        <c:axId val="79855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8547800"/>
        <c:crosses val="autoZero"/>
        <c:auto val="1"/>
        <c:lblAlgn val="ctr"/>
        <c:lblOffset val="100"/>
        <c:noMultiLvlLbl val="0"/>
      </c:catAx>
      <c:valAx>
        <c:axId val="79854780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9855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s-IS" sz="1200" b="0" i="0" baseline="0">
                <a:effectLst/>
              </a:rPr>
              <a:t>Departures through Keflavik airport in August</a:t>
            </a:r>
            <a:endParaRPr lang="is-I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Aug!$B$53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Aug!$C$52:$E$52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Aug!$C$53:$E$53</c:f>
              <c:numCache>
                <c:formatCode>#,##0</c:formatCode>
                <c:ptCount val="3"/>
                <c:pt idx="0">
                  <c:v>337856</c:v>
                </c:pt>
                <c:pt idx="1">
                  <c:v>284124</c:v>
                </c:pt>
                <c:pt idx="2">
                  <c:v>53732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8-441E-BE3E-7EEA7C789DFA}"/>
            </c:ext>
          </c:extLst>
        </c:ser>
        <c:ser>
          <c:idx val="1"/>
          <c:order val="1"/>
          <c:tx>
            <c:strRef>
              <c:f>Aug!$B$54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Aug!$C$52:$E$52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Aug!$C$54:$E$54</c:f>
              <c:numCache>
                <c:formatCode>#,##0</c:formatCode>
                <c:ptCount val="3"/>
                <c:pt idx="0">
                  <c:v>329462</c:v>
                </c:pt>
                <c:pt idx="1">
                  <c:v>276246</c:v>
                </c:pt>
                <c:pt idx="2">
                  <c:v>53216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E8-441E-BE3E-7EEA7C789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7131816"/>
        <c:axId val="737133784"/>
      </c:barChart>
      <c:catAx>
        <c:axId val="73713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37133784"/>
        <c:crosses val="autoZero"/>
        <c:auto val="1"/>
        <c:lblAlgn val="ctr"/>
        <c:lblOffset val="100"/>
        <c:noMultiLvlLbl val="0"/>
      </c:catAx>
      <c:valAx>
        <c:axId val="73713378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3713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s-IS" sz="1200" b="0" i="0" baseline="0">
                <a:effectLst/>
              </a:rPr>
              <a:t>Visitors in the period January-August</a:t>
            </a:r>
            <a:endParaRPr lang="is-I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Aug!$B$58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Aug!$C$57:$E$57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Aug!$C$58:$E$58</c:f>
              <c:numCache>
                <c:formatCode>#,##0</c:formatCode>
                <c:ptCount val="3"/>
                <c:pt idx="0">
                  <c:v>1934816</c:v>
                </c:pt>
                <c:pt idx="1">
                  <c:v>1529585</c:v>
                </c:pt>
                <c:pt idx="2">
                  <c:v>405231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8-4FD5-8753-867723C53608}"/>
            </c:ext>
          </c:extLst>
        </c:ser>
        <c:ser>
          <c:idx val="1"/>
          <c:order val="1"/>
          <c:tx>
            <c:strRef>
              <c:f>Aug!$B$59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Aug!$C$57:$E$57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Aug!$C$59:$E$59</c:f>
              <c:numCache>
                <c:formatCode>#,##0</c:formatCode>
                <c:ptCount val="3"/>
                <c:pt idx="0">
                  <c:v>2024560</c:v>
                </c:pt>
                <c:pt idx="1">
                  <c:v>1582232</c:v>
                </c:pt>
                <c:pt idx="2">
                  <c:v>442328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F8-4FD5-8753-867723C53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9222752"/>
        <c:axId val="1019217176"/>
      </c:barChart>
      <c:catAx>
        <c:axId val="101922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19217176"/>
        <c:crosses val="autoZero"/>
        <c:auto val="1"/>
        <c:lblAlgn val="ctr"/>
        <c:lblOffset val="100"/>
        <c:noMultiLvlLbl val="0"/>
      </c:catAx>
      <c:valAx>
        <c:axId val="10192171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1922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 b="0" i="0" baseline="0">
                <a:effectLst/>
              </a:rPr>
              <a:t>Departures through Keflavik airport in February</a:t>
            </a:r>
            <a:endParaRPr lang="is-I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3.9426523297491037E-2"/>
          <c:y val="0.2268755468066492"/>
          <c:w val="0.92114695340501795"/>
          <c:h val="0.66572506561679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Feb!$C$52:$E$52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Feb!$C$53:$E$53</c:f>
              <c:numCache>
                <c:formatCode>#,##0</c:formatCode>
                <c:ptCount val="3"/>
                <c:pt idx="0">
                  <c:v>183504</c:v>
                </c:pt>
                <c:pt idx="1">
                  <c:v>148343</c:v>
                </c:pt>
                <c:pt idx="2">
                  <c:v>35161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2-4AAC-BC52-BE1B19A350A4}"/>
            </c:ext>
          </c:extLst>
        </c:ser>
        <c:ser>
          <c:idx val="1"/>
          <c:order val="1"/>
          <c:tx>
            <c:strRef>
              <c:f>Feb!$B$54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1596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Feb!$C$52:$E$52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Feb!$C$54:$E$54</c:f>
              <c:numCache>
                <c:formatCode>#,##0</c:formatCode>
                <c:ptCount val="3"/>
                <c:pt idx="0">
                  <c:v>200300</c:v>
                </c:pt>
                <c:pt idx="1">
                  <c:v>160078</c:v>
                </c:pt>
                <c:pt idx="2">
                  <c:v>40222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42-4AAC-BC52-BE1B19A35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8217784"/>
        <c:axId val="998216800"/>
      </c:barChart>
      <c:catAx>
        <c:axId val="99821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98216800"/>
        <c:crosses val="autoZero"/>
        <c:auto val="1"/>
        <c:lblAlgn val="ctr"/>
        <c:lblOffset val="100"/>
        <c:noMultiLvlLbl val="0"/>
      </c:catAx>
      <c:valAx>
        <c:axId val="99821680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98217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s-IS" sz="1200" b="0" i="0" baseline="0">
                <a:effectLst/>
              </a:rPr>
              <a:t>Visitors in the period January-February</a:t>
            </a:r>
            <a:endParaRPr lang="is-I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Feb!$B$58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Feb!$C$57:$E$57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Feb!$C$58:$E$58</c:f>
              <c:numCache>
                <c:formatCode>#,##0</c:formatCode>
                <c:ptCount val="3"/>
                <c:pt idx="0">
                  <c:v>356794</c:v>
                </c:pt>
                <c:pt idx="1">
                  <c:v>284342</c:v>
                </c:pt>
                <c:pt idx="2">
                  <c:v>72452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D-4110-9796-594332864283}"/>
            </c:ext>
          </c:extLst>
        </c:ser>
        <c:ser>
          <c:idx val="1"/>
          <c:order val="1"/>
          <c:tx>
            <c:strRef>
              <c:f>Feb!$B$59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1596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Feb!$C$57:$E$57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Feb!$C$59:$E$59</c:f>
              <c:numCache>
                <c:formatCode>#,##0</c:formatCode>
                <c:ptCount val="3"/>
                <c:pt idx="0">
                  <c:v>386936</c:v>
                </c:pt>
                <c:pt idx="1">
                  <c:v>307647</c:v>
                </c:pt>
                <c:pt idx="2">
                  <c:v>79289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D-4110-9796-594332864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9298928"/>
        <c:axId val="1229297288"/>
      </c:barChart>
      <c:catAx>
        <c:axId val="122929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29297288"/>
        <c:crosses val="autoZero"/>
        <c:auto val="1"/>
        <c:lblAlgn val="ctr"/>
        <c:lblOffset val="100"/>
        <c:noMultiLvlLbl val="0"/>
      </c:catAx>
      <c:valAx>
        <c:axId val="12292972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22929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 b="0" i="0" baseline="0">
                <a:effectLst/>
              </a:rPr>
              <a:t>Departures through Keflavik airport in March</a:t>
            </a:r>
            <a:endParaRPr lang="is-I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Mar!$B$53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Mar!$C$52:$E$52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Mar!$C$53:$E$53</c:f>
              <c:numCache>
                <c:formatCode>#,##0</c:formatCode>
                <c:ptCount val="3"/>
                <c:pt idx="0">
                  <c:v>208683</c:v>
                </c:pt>
                <c:pt idx="1">
                  <c:v>167806</c:v>
                </c:pt>
                <c:pt idx="2">
                  <c:v>40877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6-45A8-8BAA-FF937B093E35}"/>
            </c:ext>
          </c:extLst>
        </c:ser>
        <c:ser>
          <c:idx val="1"/>
          <c:order val="1"/>
          <c:tx>
            <c:strRef>
              <c:f>Mar!$B$54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1596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Mar!$C$52:$E$52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Mar!$C$54:$E$54</c:f>
              <c:numCache>
                <c:formatCode>#,##0</c:formatCode>
                <c:ptCount val="3"/>
                <c:pt idx="0">
                  <c:v>229828</c:v>
                </c:pt>
                <c:pt idx="1">
                  <c:v>173061</c:v>
                </c:pt>
                <c:pt idx="2">
                  <c:v>56767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26-45A8-8BAA-FF937B093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8960632"/>
        <c:axId val="908956696"/>
      </c:barChart>
      <c:catAx>
        <c:axId val="90896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08956696"/>
        <c:crosses val="autoZero"/>
        <c:auto val="1"/>
        <c:lblAlgn val="ctr"/>
        <c:lblOffset val="100"/>
        <c:noMultiLvlLbl val="0"/>
      </c:catAx>
      <c:valAx>
        <c:axId val="90895669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08960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s-IS" sz="1200" b="0" i="0" baseline="0">
                <a:effectLst/>
              </a:rPr>
              <a:t>Visitors in the period January-March</a:t>
            </a:r>
            <a:endParaRPr lang="is-I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Mar!$B$58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Mar!$C$57:$E$57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Mar!$C$58:$E$58</c:f>
              <c:numCache>
                <c:formatCode>#,##0</c:formatCode>
                <c:ptCount val="3"/>
                <c:pt idx="0">
                  <c:v>565477</c:v>
                </c:pt>
                <c:pt idx="1">
                  <c:v>452148</c:v>
                </c:pt>
                <c:pt idx="2">
                  <c:v>113329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A-4812-9B5A-14C907A5F0F3}"/>
            </c:ext>
          </c:extLst>
        </c:ser>
        <c:ser>
          <c:idx val="1"/>
          <c:order val="1"/>
          <c:tx>
            <c:strRef>
              <c:f>Mar!$B$59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1596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Mar!$C$57:$E$57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Mar!$C$59:$E$59</c:f>
              <c:numCache>
                <c:formatCode>#,##0</c:formatCode>
                <c:ptCount val="3"/>
                <c:pt idx="0">
                  <c:v>616764</c:v>
                </c:pt>
                <c:pt idx="1">
                  <c:v>480708</c:v>
                </c:pt>
                <c:pt idx="2">
                  <c:v>136056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8A-4812-9B5A-14C907A5F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9359768"/>
        <c:axId val="969357472"/>
      </c:barChart>
      <c:catAx>
        <c:axId val="96935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69357472"/>
        <c:crosses val="autoZero"/>
        <c:auto val="1"/>
        <c:lblAlgn val="ctr"/>
        <c:lblOffset val="100"/>
        <c:noMultiLvlLbl val="0"/>
      </c:catAx>
      <c:valAx>
        <c:axId val="96935747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69359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s-IS" sz="1200"/>
              <a:t>Departures through Keflavik</a:t>
            </a:r>
            <a:r>
              <a:rPr lang="is-IS" sz="1200" baseline="0"/>
              <a:t> airport in April</a:t>
            </a:r>
            <a:endParaRPr lang="is-I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Apr!$B$53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Apr!$C$52:$E$52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Apr!$C$53:$E$53</c:f>
              <c:numCache>
                <c:formatCode>#,##0</c:formatCode>
                <c:ptCount val="3"/>
                <c:pt idx="0">
                  <c:v>215741</c:v>
                </c:pt>
                <c:pt idx="1">
                  <c:v>153568</c:v>
                </c:pt>
                <c:pt idx="2">
                  <c:v>62173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C-4124-9B46-989C94B72A6A}"/>
            </c:ext>
          </c:extLst>
        </c:ser>
        <c:ser>
          <c:idx val="1"/>
          <c:order val="1"/>
          <c:tx>
            <c:strRef>
              <c:f>Apr!$B$54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1596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Apr!$C$52:$E$52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Apr!$C$54:$E$54</c:f>
              <c:numCache>
                <c:formatCode>#,##0</c:formatCode>
                <c:ptCount val="3"/>
                <c:pt idx="0">
                  <c:v>200324</c:v>
                </c:pt>
                <c:pt idx="1">
                  <c:v>147551</c:v>
                </c:pt>
                <c:pt idx="2">
                  <c:v>52773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C-4124-9B46-989C94B72A6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78511720"/>
        <c:axId val="578512376"/>
      </c:barChart>
      <c:catAx>
        <c:axId val="57851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78512376"/>
        <c:crosses val="autoZero"/>
        <c:auto val="1"/>
        <c:lblAlgn val="ctr"/>
        <c:lblOffset val="100"/>
        <c:noMultiLvlLbl val="0"/>
      </c:catAx>
      <c:valAx>
        <c:axId val="5785123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7851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s-IS" sz="1200"/>
              <a:t>Visitors</a:t>
            </a:r>
            <a:r>
              <a:rPr lang="is-IS" sz="1200" baseline="0"/>
              <a:t> in the period January-April</a:t>
            </a:r>
            <a:endParaRPr lang="is-I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Apr!$B$58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Apr!$C$57:$E$57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Apr!$C$58:$E$58</c:f>
              <c:numCache>
                <c:formatCode>#,##0</c:formatCode>
                <c:ptCount val="3"/>
                <c:pt idx="0">
                  <c:v>781218</c:v>
                </c:pt>
                <c:pt idx="1">
                  <c:v>605716</c:v>
                </c:pt>
                <c:pt idx="2">
                  <c:v>175502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C-4F01-9334-E7F8A34C7B4B}"/>
            </c:ext>
          </c:extLst>
        </c:ser>
        <c:ser>
          <c:idx val="1"/>
          <c:order val="1"/>
          <c:tx>
            <c:strRef>
              <c:f>Apr!$B$59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1596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Apr!$C$57:$E$57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Apr!$C$59:$E$59</c:f>
              <c:numCache>
                <c:formatCode>#,##0</c:formatCode>
                <c:ptCount val="3"/>
                <c:pt idx="0">
                  <c:v>817088</c:v>
                </c:pt>
                <c:pt idx="1">
                  <c:v>628259</c:v>
                </c:pt>
                <c:pt idx="2">
                  <c:v>188829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8C-4F01-9334-E7F8A34C7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64679152"/>
        <c:axId val="1264675872"/>
      </c:barChart>
      <c:catAx>
        <c:axId val="126467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64675872"/>
        <c:crosses val="autoZero"/>
        <c:auto val="1"/>
        <c:lblAlgn val="ctr"/>
        <c:lblOffset val="100"/>
        <c:noMultiLvlLbl val="0"/>
      </c:catAx>
      <c:valAx>
        <c:axId val="126467587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26467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s-IS" sz="1200" b="0" i="0" baseline="0">
                <a:effectLst/>
              </a:rPr>
              <a:t>Departures through Keflavik airport in May</a:t>
            </a:r>
            <a:endParaRPr lang="is-I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May!$B$53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May!$C$52:$E$52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May!$C$53:$E$53</c:f>
              <c:numCache>
                <c:formatCode>#,##0</c:formatCode>
                <c:ptCount val="3"/>
                <c:pt idx="0">
                  <c:v>197260</c:v>
                </c:pt>
                <c:pt idx="1">
                  <c:v>145980</c:v>
                </c:pt>
                <c:pt idx="2">
                  <c:v>51280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8-4A3A-9C72-7537F54E56F3}"/>
            </c:ext>
          </c:extLst>
        </c:ser>
        <c:ser>
          <c:idx val="1"/>
          <c:order val="1"/>
          <c:tx>
            <c:strRef>
              <c:f>May!$B$54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1596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May!$C$52:$E$52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May!$C$54:$E$54</c:f>
              <c:numCache>
                <c:formatCode>#,##0</c:formatCode>
                <c:ptCount val="3"/>
                <c:pt idx="0">
                  <c:v>228076</c:v>
                </c:pt>
                <c:pt idx="1">
                  <c:v>165240</c:v>
                </c:pt>
                <c:pt idx="2">
                  <c:v>62836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8-4A3A-9C72-7537F54E5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56553768"/>
        <c:axId val="756547864"/>
      </c:barChart>
      <c:catAx>
        <c:axId val="75655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6547864"/>
        <c:crosses val="autoZero"/>
        <c:auto val="1"/>
        <c:lblAlgn val="ctr"/>
        <c:lblOffset val="100"/>
        <c:noMultiLvlLbl val="0"/>
      </c:catAx>
      <c:valAx>
        <c:axId val="75654786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5655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s-IS" sz="1200" b="0" i="0" baseline="0">
                <a:effectLst/>
              </a:rPr>
              <a:t>Visitors in the period January-May</a:t>
            </a:r>
            <a:endParaRPr lang="is-I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May!$B$58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May!$C$57:$E$57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May!$C$58:$E$58</c:f>
              <c:numCache>
                <c:formatCode>#,##0</c:formatCode>
                <c:ptCount val="3"/>
                <c:pt idx="0">
                  <c:v>978478</c:v>
                </c:pt>
                <c:pt idx="1">
                  <c:v>751696</c:v>
                </c:pt>
                <c:pt idx="2">
                  <c:v>226782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0-4E7C-934E-377B29A2B8C9}"/>
            </c:ext>
          </c:extLst>
        </c:ser>
        <c:ser>
          <c:idx val="1"/>
          <c:order val="1"/>
          <c:tx>
            <c:strRef>
              <c:f>May!$B$59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1596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May!$C$57:$E$57</c:f>
              <c:strCache>
                <c:ptCount val="3"/>
                <c:pt idx="0">
                  <c:v>Total</c:v>
                </c:pt>
                <c:pt idx="1">
                  <c:v>Foreign visitors</c:v>
                </c:pt>
                <c:pt idx="2">
                  <c:v>Icelanders</c:v>
                </c:pt>
              </c:strCache>
            </c:strRef>
          </c:cat>
          <c:val>
            <c:numRef>
              <c:f>May!$C$59:$E$59</c:f>
              <c:numCache>
                <c:formatCode>#,##0</c:formatCode>
                <c:ptCount val="3"/>
                <c:pt idx="0">
                  <c:v>1045164</c:v>
                </c:pt>
                <c:pt idx="1">
                  <c:v>793499</c:v>
                </c:pt>
                <c:pt idx="2">
                  <c:v>251665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C0-4E7C-934E-377B29A2B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56554752"/>
        <c:axId val="756555408"/>
      </c:barChart>
      <c:catAx>
        <c:axId val="75655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6555408"/>
        <c:crosses val="autoZero"/>
        <c:auto val="1"/>
        <c:lblAlgn val="ctr"/>
        <c:lblOffset val="100"/>
        <c:noMultiLvlLbl val="0"/>
      </c:catAx>
      <c:valAx>
        <c:axId val="75655540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5655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35</xdr:row>
      <xdr:rowOff>166687</xdr:rowOff>
    </xdr:from>
    <xdr:to>
      <xdr:col>5</xdr:col>
      <xdr:colOff>523875</xdr:colOff>
      <xdr:row>50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</xdr:row>
      <xdr:rowOff>179387</xdr:rowOff>
    </xdr:from>
    <xdr:to>
      <xdr:col>13</xdr:col>
      <xdr:colOff>200025</xdr:colOff>
      <xdr:row>43</xdr:row>
      <xdr:rowOff>152399</xdr:rowOff>
    </xdr:to>
    <xdr:sp macro="" textlink="">
      <xdr:nvSpPr>
        <xdr:cNvPr id="2" name="AutoShape 21"/>
        <xdr:cNvSpPr>
          <a:spLocks noChangeAspect="1" noChangeArrowheads="1"/>
        </xdr:cNvSpPr>
      </xdr:nvSpPr>
      <xdr:spPr bwMode="auto">
        <a:xfrm>
          <a:off x="9677400" y="8809037"/>
          <a:ext cx="200025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22</xdr:row>
      <xdr:rowOff>20411</xdr:rowOff>
    </xdr:from>
    <xdr:to>
      <xdr:col>13</xdr:col>
      <xdr:colOff>168729</xdr:colOff>
      <xdr:row>22</xdr:row>
      <xdr:rowOff>144236</xdr:rowOff>
    </xdr:to>
    <xdr:sp macro="" textlink="">
      <xdr:nvSpPr>
        <xdr:cNvPr id="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677400" y="4259036"/>
          <a:ext cx="168729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608134</xdr:colOff>
      <xdr:row>35</xdr:row>
      <xdr:rowOff>20515</xdr:rowOff>
    </xdr:from>
    <xdr:to>
      <xdr:col>6</xdr:col>
      <xdr:colOff>7326</xdr:colOff>
      <xdr:row>50</xdr:row>
      <xdr:rowOff>7328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604471</xdr:colOff>
      <xdr:row>35</xdr:row>
      <xdr:rowOff>13189</xdr:rowOff>
    </xdr:from>
    <xdr:to>
      <xdr:col>12</xdr:col>
      <xdr:colOff>21981</xdr:colOff>
      <xdr:row>50</xdr:row>
      <xdr:rowOff>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43</xdr:row>
      <xdr:rowOff>179387</xdr:rowOff>
    </xdr:from>
    <xdr:to>
      <xdr:col>7</xdr:col>
      <xdr:colOff>196561</xdr:colOff>
      <xdr:row>44</xdr:row>
      <xdr:rowOff>152399</xdr:rowOff>
    </xdr:to>
    <xdr:sp macro="" textlink="">
      <xdr:nvSpPr>
        <xdr:cNvPr id="2" name="AutoShape 21"/>
        <xdr:cNvSpPr>
          <a:spLocks noChangeAspect="1" noChangeArrowheads="1"/>
        </xdr:cNvSpPr>
      </xdr:nvSpPr>
      <xdr:spPr bwMode="auto">
        <a:xfrm>
          <a:off x="5133975" y="831373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304800</xdr:rowOff>
    </xdr:from>
    <xdr:ext cx="171450" cy="123825"/>
    <xdr:sp macro="" textlink="">
      <xdr:nvSpPr>
        <xdr:cNvPr id="4" name="AutoShape 9"/>
        <xdr:cNvSpPr>
          <a:spLocks noChangeAspect="1" noChangeArrowheads="1"/>
        </xdr:cNvSpPr>
      </xdr:nvSpPr>
      <xdr:spPr bwMode="auto">
        <a:xfrm>
          <a:off x="51339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5" name="AutoShape 13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57150</xdr:rowOff>
    </xdr:from>
    <xdr:ext cx="171450" cy="123825"/>
    <xdr:sp macro="" textlink="">
      <xdr:nvSpPr>
        <xdr:cNvPr id="6" name="AutoShape 14"/>
        <xdr:cNvSpPr>
          <a:spLocks noChangeAspect="1" noChangeArrowheads="1"/>
        </xdr:cNvSpPr>
      </xdr:nvSpPr>
      <xdr:spPr bwMode="auto">
        <a:xfrm>
          <a:off x="5133975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7" name="AutoShape 15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8" name="AutoShape 16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142875</xdr:rowOff>
    </xdr:from>
    <xdr:ext cx="171450" cy="123825"/>
    <xdr:sp macro="" textlink="">
      <xdr:nvSpPr>
        <xdr:cNvPr id="9" name="AutoShape 30"/>
        <xdr:cNvSpPr>
          <a:spLocks noChangeAspect="1" noChangeArrowheads="1"/>
        </xdr:cNvSpPr>
      </xdr:nvSpPr>
      <xdr:spPr bwMode="auto">
        <a:xfrm>
          <a:off x="51339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3</xdr:row>
      <xdr:rowOff>0</xdr:rowOff>
    </xdr:from>
    <xdr:to>
      <xdr:col>7</xdr:col>
      <xdr:colOff>171450</xdr:colOff>
      <xdr:row>3</xdr:row>
      <xdr:rowOff>123825</xdr:rowOff>
    </xdr:to>
    <xdr:sp macro="" textlink="">
      <xdr:nvSpPr>
        <xdr:cNvPr id="1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49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171450</xdr:colOff>
      <xdr:row>31</xdr:row>
      <xdr:rowOff>123825</xdr:rowOff>
    </xdr:to>
    <xdr:sp macro="" textlink="">
      <xdr:nvSpPr>
        <xdr:cNvPr id="12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171450</xdr:colOff>
      <xdr:row>7</xdr:row>
      <xdr:rowOff>123825</xdr:rowOff>
    </xdr:to>
    <xdr:sp macro="" textlink="">
      <xdr:nvSpPr>
        <xdr:cNvPr id="1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171450</xdr:colOff>
      <xdr:row>21</xdr:row>
      <xdr:rowOff>123825</xdr:rowOff>
    </xdr:to>
    <xdr:sp macro="" textlink="">
      <xdr:nvSpPr>
        <xdr:cNvPr id="1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171450</xdr:colOff>
      <xdr:row>22</xdr:row>
      <xdr:rowOff>123825</xdr:rowOff>
    </xdr:to>
    <xdr:sp macro="" textlink="">
      <xdr:nvSpPr>
        <xdr:cNvPr id="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171450</xdr:colOff>
      <xdr:row>12</xdr:row>
      <xdr:rowOff>123825</xdr:rowOff>
    </xdr:to>
    <xdr:sp macro="" textlink="">
      <xdr:nvSpPr>
        <xdr:cNvPr id="1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33</xdr:row>
      <xdr:rowOff>20411</xdr:rowOff>
    </xdr:from>
    <xdr:to>
      <xdr:col>7</xdr:col>
      <xdr:colOff>165265</xdr:colOff>
      <xdr:row>33</xdr:row>
      <xdr:rowOff>144236</xdr:rowOff>
    </xdr:to>
    <xdr:sp macro="" textlink="">
      <xdr:nvSpPr>
        <xdr:cNvPr id="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621166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1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1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2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171450</xdr:colOff>
      <xdr:row>3</xdr:row>
      <xdr:rowOff>123825</xdr:rowOff>
    </xdr:to>
    <xdr:sp macro="" textlink="">
      <xdr:nvSpPr>
        <xdr:cNvPr id="2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49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171450</xdr:colOff>
      <xdr:row>31</xdr:row>
      <xdr:rowOff>123825</xdr:rowOff>
    </xdr:to>
    <xdr:sp macro="" textlink="">
      <xdr:nvSpPr>
        <xdr:cNvPr id="22" name="AutoShape 32" descr="http://nationality.ferdamalastofa.is/images/flags/AU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171450</xdr:colOff>
      <xdr:row>30</xdr:row>
      <xdr:rowOff>123825</xdr:rowOff>
    </xdr:to>
    <xdr:sp macro="" textlink="">
      <xdr:nvSpPr>
        <xdr:cNvPr id="23" name="AutoShape 33" descr="http://nationality.ferdamalastofa.is/images/flags/BE.jpg"/>
        <xdr:cNvSpPr>
          <a:spLocks noChangeAspect="1" noChangeArrowheads="1"/>
        </xdr:cNvSpPr>
      </xdr:nvSpPr>
      <xdr:spPr bwMode="auto">
        <a:xfrm>
          <a:off x="51339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171450</xdr:colOff>
      <xdr:row>6</xdr:row>
      <xdr:rowOff>123825</xdr:rowOff>
    </xdr:to>
    <xdr:sp macro="" textlink="">
      <xdr:nvSpPr>
        <xdr:cNvPr id="2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171450</xdr:colOff>
      <xdr:row>21</xdr:row>
      <xdr:rowOff>123825</xdr:rowOff>
    </xdr:to>
    <xdr:sp macro="" textlink="">
      <xdr:nvSpPr>
        <xdr:cNvPr id="25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171450</xdr:colOff>
      <xdr:row>22</xdr:row>
      <xdr:rowOff>123825</xdr:rowOff>
    </xdr:to>
    <xdr:sp macro="" textlink="">
      <xdr:nvSpPr>
        <xdr:cNvPr id="26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171450</xdr:colOff>
      <xdr:row>12</xdr:row>
      <xdr:rowOff>123825</xdr:rowOff>
    </xdr:to>
    <xdr:sp macro="" textlink="">
      <xdr:nvSpPr>
        <xdr:cNvPr id="27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171450</xdr:colOff>
      <xdr:row>19</xdr:row>
      <xdr:rowOff>123825</xdr:rowOff>
    </xdr:to>
    <xdr:sp macro="" textlink="">
      <xdr:nvSpPr>
        <xdr:cNvPr id="28" name="AutoShape 47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2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3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31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32" name="AutoShape 15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3" name="AutoShape 15"/>
        <xdr:cNvSpPr>
          <a:spLocks noChangeAspect="1" noChangeArrowheads="1"/>
        </xdr:cNvSpPr>
      </xdr:nvSpPr>
      <xdr:spPr bwMode="auto">
        <a:xfrm>
          <a:off x="5133975" y="3990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34" name="AutoShape 16"/>
        <xdr:cNvSpPr>
          <a:spLocks noChangeAspect="1" noChangeArrowheads="1"/>
        </xdr:cNvSpPr>
      </xdr:nvSpPr>
      <xdr:spPr bwMode="auto">
        <a:xfrm>
          <a:off x="51339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3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171450</xdr:colOff>
      <xdr:row>31</xdr:row>
      <xdr:rowOff>123825</xdr:rowOff>
    </xdr:to>
    <xdr:sp macro="" textlink="">
      <xdr:nvSpPr>
        <xdr:cNvPr id="3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171450</xdr:colOff>
      <xdr:row>30</xdr:row>
      <xdr:rowOff>123825</xdr:rowOff>
    </xdr:to>
    <xdr:sp macro="" textlink="">
      <xdr:nvSpPr>
        <xdr:cNvPr id="37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171450</xdr:colOff>
      <xdr:row>6</xdr:row>
      <xdr:rowOff>123825</xdr:rowOff>
    </xdr:to>
    <xdr:sp macro="" textlink="">
      <xdr:nvSpPr>
        <xdr:cNvPr id="38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171450</xdr:colOff>
      <xdr:row>23</xdr:row>
      <xdr:rowOff>123825</xdr:rowOff>
    </xdr:to>
    <xdr:sp macro="" textlink="">
      <xdr:nvSpPr>
        <xdr:cNvPr id="3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171450</xdr:colOff>
      <xdr:row>25</xdr:row>
      <xdr:rowOff>123825</xdr:rowOff>
    </xdr:to>
    <xdr:sp macro="" textlink="">
      <xdr:nvSpPr>
        <xdr:cNvPr id="4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4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171450</xdr:colOff>
      <xdr:row>27</xdr:row>
      <xdr:rowOff>123825</xdr:rowOff>
    </xdr:to>
    <xdr:sp macro="" textlink="">
      <xdr:nvSpPr>
        <xdr:cNvPr id="4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4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4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46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5133975" y="613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4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4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4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5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2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71450" cy="123825"/>
    <xdr:sp macro="" textlink="">
      <xdr:nvSpPr>
        <xdr:cNvPr id="5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54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5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6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71450" cy="123825"/>
    <xdr:sp macro="" textlink="">
      <xdr:nvSpPr>
        <xdr:cNvPr id="6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6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171450" cy="123825"/>
    <xdr:sp macro="" textlink="">
      <xdr:nvSpPr>
        <xdr:cNvPr id="63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5133975" y="601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171450" cy="123825"/>
    <xdr:sp macro="" textlink="">
      <xdr:nvSpPr>
        <xdr:cNvPr id="64" name="AutoShape 63" descr="http://nationality.ferdamalastofa.is/images/flags/BE.jpg"/>
        <xdr:cNvSpPr>
          <a:spLocks noChangeAspect="1" noChangeArrowheads="1"/>
        </xdr:cNvSpPr>
      </xdr:nvSpPr>
      <xdr:spPr bwMode="auto">
        <a:xfrm>
          <a:off x="51339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65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67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6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69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72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71450" cy="123825"/>
    <xdr:sp macro="" textlink="">
      <xdr:nvSpPr>
        <xdr:cNvPr id="7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171450" cy="123825"/>
    <xdr:sp macro="" textlink="">
      <xdr:nvSpPr>
        <xdr:cNvPr id="74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7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7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9525</xdr:colOff>
      <xdr:row>27</xdr:row>
      <xdr:rowOff>123825</xdr:rowOff>
    </xdr:from>
    <xdr:ext cx="171450" cy="123825"/>
    <xdr:sp macro="" textlink="">
      <xdr:nvSpPr>
        <xdr:cNvPr id="7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435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7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743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7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8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8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8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2</xdr:row>
      <xdr:rowOff>0</xdr:rowOff>
    </xdr:from>
    <xdr:to>
      <xdr:col>7</xdr:col>
      <xdr:colOff>171450</xdr:colOff>
      <xdr:row>2</xdr:row>
      <xdr:rowOff>123825</xdr:rowOff>
    </xdr:to>
    <xdr:sp macro="" textlink="">
      <xdr:nvSpPr>
        <xdr:cNvPr id="8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2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</xdr:row>
      <xdr:rowOff>169334</xdr:rowOff>
    </xdr:from>
    <xdr:to>
      <xdr:col>7</xdr:col>
      <xdr:colOff>171450</xdr:colOff>
      <xdr:row>24</xdr:row>
      <xdr:rowOff>102659</xdr:rowOff>
    </xdr:to>
    <xdr:sp macro="" textlink="">
      <xdr:nvSpPr>
        <xdr:cNvPr id="85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4465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171450</xdr:colOff>
      <xdr:row>18</xdr:row>
      <xdr:rowOff>123825</xdr:rowOff>
    </xdr:to>
    <xdr:sp macro="" textlink="">
      <xdr:nvSpPr>
        <xdr:cNvPr id="86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171450</xdr:colOff>
      <xdr:row>21</xdr:row>
      <xdr:rowOff>123825</xdr:rowOff>
    </xdr:to>
    <xdr:sp macro="" textlink="">
      <xdr:nvSpPr>
        <xdr:cNvPr id="87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171450</xdr:colOff>
      <xdr:row>22</xdr:row>
      <xdr:rowOff>123825</xdr:rowOff>
    </xdr:to>
    <xdr:sp macro="" textlink="">
      <xdr:nvSpPr>
        <xdr:cNvPr id="88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171450</xdr:colOff>
      <xdr:row>23</xdr:row>
      <xdr:rowOff>123825</xdr:rowOff>
    </xdr:to>
    <xdr:sp macro="" textlink="">
      <xdr:nvSpPr>
        <xdr:cNvPr id="89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171450</xdr:colOff>
      <xdr:row>25</xdr:row>
      <xdr:rowOff>123825</xdr:rowOff>
    </xdr:to>
    <xdr:sp macro="" textlink="">
      <xdr:nvSpPr>
        <xdr:cNvPr id="90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171450</xdr:colOff>
      <xdr:row>32</xdr:row>
      <xdr:rowOff>123825</xdr:rowOff>
    </xdr:to>
    <xdr:sp macro="" textlink="">
      <xdr:nvSpPr>
        <xdr:cNvPr id="91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601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9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9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9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257175</xdr:colOff>
      <xdr:row>36</xdr:row>
      <xdr:rowOff>0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4933950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96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97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98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99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0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1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2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359833</xdr:colOff>
      <xdr:row>36</xdr:row>
      <xdr:rowOff>0</xdr:rowOff>
    </xdr:from>
    <xdr:ext cx="171450" cy="123825"/>
    <xdr:sp macro="" textlink="">
      <xdr:nvSpPr>
        <xdr:cNvPr id="103" name="AutoShape 9"/>
        <xdr:cNvSpPr>
          <a:spLocks noChangeAspect="1" noChangeArrowheads="1"/>
        </xdr:cNvSpPr>
      </xdr:nvSpPr>
      <xdr:spPr bwMode="auto">
        <a:xfrm>
          <a:off x="5036608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4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5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6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7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8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9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1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1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11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1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1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11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1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11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1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1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104775</xdr:rowOff>
    </xdr:from>
    <xdr:ext cx="171450" cy="123825"/>
    <xdr:sp macro="" textlink="">
      <xdr:nvSpPr>
        <xdr:cNvPr id="1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22" name="AutoShape 3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23" name="AutoShape 14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124" name="AutoShape 16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2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2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12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2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3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13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13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1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171450" cy="123825"/>
    <xdr:sp macro="" textlink="">
      <xdr:nvSpPr>
        <xdr:cNvPr id="1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104775</xdr:rowOff>
    </xdr:from>
    <xdr:ext cx="171450" cy="123825"/>
    <xdr:sp macro="" textlink="">
      <xdr:nvSpPr>
        <xdr:cNvPr id="13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37" name="AutoShape 3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8" name="AutoShape 14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139" name="AutoShape 16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4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14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4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4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14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4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14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1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171450" cy="123825"/>
    <xdr:sp macro="" textlink="">
      <xdr:nvSpPr>
        <xdr:cNvPr id="15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104775</xdr:rowOff>
    </xdr:from>
    <xdr:ext cx="171450" cy="123825"/>
    <xdr:sp macro="" textlink="">
      <xdr:nvSpPr>
        <xdr:cNvPr id="15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52" name="AutoShape 3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154" name="AutoShape 16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1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157" name="AutoShape 3"/>
        <xdr:cNvSpPr>
          <a:spLocks noChangeAspect="1" noChangeArrowheads="1"/>
        </xdr:cNvSpPr>
      </xdr:nvSpPr>
      <xdr:spPr bwMode="auto">
        <a:xfrm>
          <a:off x="5133975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58" name="AutoShape 10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159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60" name="AutoShape 17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6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6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6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6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6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6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6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6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7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7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7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7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7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7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76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7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7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8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8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8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8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184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185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186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8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8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8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9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9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9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9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9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9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9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9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9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47625</xdr:rowOff>
    </xdr:from>
    <xdr:ext cx="171450" cy="123825"/>
    <xdr:sp macro="" textlink="">
      <xdr:nvSpPr>
        <xdr:cNvPr id="200" name="AutoShape 3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0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0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0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0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05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06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20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09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10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21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21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1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1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21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21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1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21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220" name="AutoShape 17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2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2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2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2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2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2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2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2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2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3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3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47625</xdr:rowOff>
    </xdr:from>
    <xdr:ext cx="171450" cy="123825"/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3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3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3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3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3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3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3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9525</xdr:rowOff>
    </xdr:from>
    <xdr:ext cx="171450" cy="123825"/>
    <xdr:sp macro="" textlink="">
      <xdr:nvSpPr>
        <xdr:cNvPr id="24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5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5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6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6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7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7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276" name="AutoShape 15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71450" cy="123825"/>
    <xdr:sp macro="" textlink="">
      <xdr:nvSpPr>
        <xdr:cNvPr id="277" name="AutoShape 16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9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9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9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9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9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9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9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31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31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1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31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5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31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31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9525</xdr:rowOff>
    </xdr:from>
    <xdr:ext cx="171450" cy="123825"/>
    <xdr:sp macro="" textlink="">
      <xdr:nvSpPr>
        <xdr:cNvPr id="31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21" name="AutoShape 2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513397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71450" cy="123825"/>
    <xdr:sp macro="" textlink="">
      <xdr:nvSpPr>
        <xdr:cNvPr id="323" name="AutoShape 10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324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25" name="AutoShape 17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2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2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3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3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49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51339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8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82" name="AutoShape 17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8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0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0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0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4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0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0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0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0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1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1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1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1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41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415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4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430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44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4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44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44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44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44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44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45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6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46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46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4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46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5133975" y="2514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468" name="AutoShape 10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7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8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8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8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8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8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8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8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8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489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49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9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9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9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494" name="AutoShape 3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9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9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9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9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9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0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0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0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0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0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0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0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07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0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0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1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1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512" name="AutoShape 3"/>
        <xdr:cNvSpPr>
          <a:spLocks noChangeAspect="1" noChangeArrowheads="1"/>
        </xdr:cNvSpPr>
      </xdr:nvSpPr>
      <xdr:spPr bwMode="auto">
        <a:xfrm>
          <a:off x="513397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1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5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73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3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3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3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3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3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3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3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104775</xdr:rowOff>
    </xdr:from>
    <xdr:ext cx="171450" cy="123825"/>
    <xdr:sp macro="" textlink="">
      <xdr:nvSpPr>
        <xdr:cNvPr id="54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4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4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4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4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4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4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4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48" name="AutoShape 15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55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5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55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47625</xdr:rowOff>
    </xdr:from>
    <xdr:ext cx="171450" cy="123825"/>
    <xdr:sp macro="" textlink="">
      <xdr:nvSpPr>
        <xdr:cNvPr id="56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56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56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9525</xdr:rowOff>
    </xdr:from>
    <xdr:ext cx="171450" cy="123825"/>
    <xdr:sp macro="" textlink="">
      <xdr:nvSpPr>
        <xdr:cNvPr id="56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133350</xdr:rowOff>
    </xdr:from>
    <xdr:ext cx="171450" cy="123825"/>
    <xdr:sp macro="" textlink="">
      <xdr:nvSpPr>
        <xdr:cNvPr id="56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1762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5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57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38100</xdr:rowOff>
    </xdr:from>
    <xdr:ext cx="171450" cy="123825"/>
    <xdr:sp macro="" textlink="">
      <xdr:nvSpPr>
        <xdr:cNvPr id="57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9525</xdr:rowOff>
    </xdr:from>
    <xdr:ext cx="171450" cy="123825"/>
    <xdr:sp macro="" textlink="">
      <xdr:nvSpPr>
        <xdr:cNvPr id="5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577" name="AutoShape 16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578" name="AutoShape 16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123825</xdr:rowOff>
    </xdr:from>
    <xdr:ext cx="171450" cy="133350"/>
    <xdr:sp macro="" textlink="">
      <xdr:nvSpPr>
        <xdr:cNvPr id="579" name="AutoShape 3"/>
        <xdr:cNvSpPr>
          <a:spLocks noChangeAspect="1" noChangeArrowheads="1"/>
        </xdr:cNvSpPr>
      </xdr:nvSpPr>
      <xdr:spPr bwMode="auto">
        <a:xfrm>
          <a:off x="5133975" y="2705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580" name="AutoShape 15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595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47625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51339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9525</xdr:rowOff>
    </xdr:from>
    <xdr:ext cx="171450" cy="123825"/>
    <xdr:sp macro="" textlink="">
      <xdr:nvSpPr>
        <xdr:cNvPr id="5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598" name="AutoShape 15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59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6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6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0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171450" cy="123825"/>
    <xdr:sp macro="" textlink="">
      <xdr:nvSpPr>
        <xdr:cNvPr id="603" name="AutoShape 1"/>
        <xdr:cNvSpPr>
          <a:spLocks noChangeAspect="1" noChangeArrowheads="1"/>
        </xdr:cNvSpPr>
      </xdr:nvSpPr>
      <xdr:spPr bwMode="auto">
        <a:xfrm>
          <a:off x="5133975" y="162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513397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606" name="AutoShape 10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607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608" name="AutoShape 17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1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4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51339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6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66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665" name="AutoShape 17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6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68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69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698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99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70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70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70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1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713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2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2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72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3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3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73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73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74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74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4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74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5133975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751" name="AutoShape 10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7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47625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5133975" y="2628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90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795" name="AutoShape 3"/>
        <xdr:cNvSpPr>
          <a:spLocks noChangeAspect="1" noChangeArrowheads="1"/>
        </xdr:cNvSpPr>
      </xdr:nvSpPr>
      <xdr:spPr bwMode="auto">
        <a:xfrm>
          <a:off x="513397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171450" cy="123825"/>
    <xdr:sp macro="" textlink="">
      <xdr:nvSpPr>
        <xdr:cNvPr id="8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0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0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0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0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0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104775</xdr:rowOff>
    </xdr:from>
    <xdr:ext cx="171450" cy="123825"/>
    <xdr:sp macro="" textlink="">
      <xdr:nvSpPr>
        <xdr:cNvPr id="82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71450" cy="123825"/>
    <xdr:sp macro="" textlink="">
      <xdr:nvSpPr>
        <xdr:cNvPr id="831" name="AutoShape 15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84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8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8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47625</xdr:rowOff>
    </xdr:from>
    <xdr:ext cx="171450" cy="123825"/>
    <xdr:sp macro="" textlink="">
      <xdr:nvSpPr>
        <xdr:cNvPr id="84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84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84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38100</xdr:rowOff>
    </xdr:from>
    <xdr:ext cx="171450" cy="123825"/>
    <xdr:sp macro="" textlink="">
      <xdr:nvSpPr>
        <xdr:cNvPr id="84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38100</xdr:rowOff>
    </xdr:from>
    <xdr:ext cx="171450" cy="123825"/>
    <xdr:sp macro="" textlink="">
      <xdr:nvSpPr>
        <xdr:cNvPr id="84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8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5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5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5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5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5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85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85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86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9525</xdr:rowOff>
    </xdr:from>
    <xdr:ext cx="171450" cy="123825"/>
    <xdr:sp macro="" textlink="">
      <xdr:nvSpPr>
        <xdr:cNvPr id="86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6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863" name="AutoShape 2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864" name="AutoShape 3"/>
        <xdr:cNvSpPr>
          <a:spLocks noChangeAspect="1" noChangeArrowheads="1"/>
        </xdr:cNvSpPr>
      </xdr:nvSpPr>
      <xdr:spPr bwMode="auto">
        <a:xfrm>
          <a:off x="5133975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865" name="AutoShape 10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866" name="AutoShape 14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67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6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6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7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7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87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87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74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75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901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47625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51339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92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924" name="AutoShape 17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9525</xdr:rowOff>
    </xdr:from>
    <xdr:ext cx="171450" cy="123825"/>
    <xdr:sp macro="" textlink="">
      <xdr:nvSpPr>
        <xdr:cNvPr id="94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5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57" name="AutoShape 14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104775</xdr:rowOff>
    </xdr:from>
    <xdr:ext cx="171450" cy="123825"/>
    <xdr:sp macro="" textlink="">
      <xdr:nvSpPr>
        <xdr:cNvPr id="96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972" name="AutoShape 15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98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98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98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98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98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99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99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99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00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71450" cy="123825"/>
    <xdr:sp macro="" textlink="">
      <xdr:nvSpPr>
        <xdr:cNvPr id="100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00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00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5133975" y="3276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71450" cy="123825"/>
    <xdr:sp macro="" textlink="">
      <xdr:nvSpPr>
        <xdr:cNvPr id="1010" name="AutoShape 10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3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3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5133975" y="3200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3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3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3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4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4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4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4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4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4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4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049" name="AutoShape 17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47625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5133975" y="2057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105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6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6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7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7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8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10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8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8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8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8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8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8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8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1090" name="AutoShape 15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9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9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9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9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9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9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9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9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09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1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1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110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10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10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110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110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11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10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10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11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11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11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11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11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111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111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11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11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171450" cy="123825"/>
    <xdr:sp macro="" textlink="">
      <xdr:nvSpPr>
        <xdr:cNvPr id="1122" name="AutoShape 1"/>
        <xdr:cNvSpPr>
          <a:spLocks noChangeAspect="1" noChangeArrowheads="1"/>
        </xdr:cNvSpPr>
      </xdr:nvSpPr>
      <xdr:spPr bwMode="auto">
        <a:xfrm>
          <a:off x="5133975" y="162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1123" name="AutoShape 2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1124" name="AutoShape 10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1125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126" name="AutoShape 17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4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15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16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6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6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51339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6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6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7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7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73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11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183" name="AutoShape 17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8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97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9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9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0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12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0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0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09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1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121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1216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122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1231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24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2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24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124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24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24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125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125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6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126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126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26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26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5133975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1269" name="AutoShape 10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7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27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27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7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7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7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7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7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8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8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8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8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8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8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8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8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8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29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29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9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9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9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47625</xdr:rowOff>
    </xdr:from>
    <xdr:ext cx="171450" cy="123825"/>
    <xdr:sp macro="" textlink="">
      <xdr:nvSpPr>
        <xdr:cNvPr id="1295" name="AutoShape 3"/>
        <xdr:cNvSpPr>
          <a:spLocks noChangeAspect="1" noChangeArrowheads="1"/>
        </xdr:cNvSpPr>
      </xdr:nvSpPr>
      <xdr:spPr bwMode="auto">
        <a:xfrm>
          <a:off x="5133975" y="2628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9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9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9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9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0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0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0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0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0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0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0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0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308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0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1313" name="AutoShape 3"/>
        <xdr:cNvSpPr>
          <a:spLocks noChangeAspect="1" noChangeArrowheads="1"/>
        </xdr:cNvSpPr>
      </xdr:nvSpPr>
      <xdr:spPr bwMode="auto">
        <a:xfrm>
          <a:off x="513397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171450" cy="123825"/>
    <xdr:sp macro="" textlink="">
      <xdr:nvSpPr>
        <xdr:cNvPr id="13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1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2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2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2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2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2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2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2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2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2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2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3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3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3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3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3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3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3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3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3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3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4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104775</xdr:rowOff>
    </xdr:from>
    <xdr:ext cx="171450" cy="123825"/>
    <xdr:sp macro="" textlink="">
      <xdr:nvSpPr>
        <xdr:cNvPr id="134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4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4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4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4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4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4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4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71450" cy="123825"/>
    <xdr:sp macro="" textlink="">
      <xdr:nvSpPr>
        <xdr:cNvPr id="1349" name="AutoShape 15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5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5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5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5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5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5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5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5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5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47625</xdr:rowOff>
    </xdr:from>
    <xdr:ext cx="171450" cy="123825"/>
    <xdr:sp macro="" textlink="">
      <xdr:nvSpPr>
        <xdr:cNvPr id="136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6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6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38100</xdr:rowOff>
    </xdr:from>
    <xdr:ext cx="171450" cy="123825"/>
    <xdr:sp macro="" textlink="">
      <xdr:nvSpPr>
        <xdr:cNvPr id="136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38100</xdr:rowOff>
    </xdr:from>
    <xdr:ext cx="171450" cy="123825"/>
    <xdr:sp macro="" textlink="">
      <xdr:nvSpPr>
        <xdr:cNvPr id="136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13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36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36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6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7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37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37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7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7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37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7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77" name="AutoShape 1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1378" name="AutoShape 9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379" name="AutoShape 1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142875</xdr:rowOff>
    </xdr:from>
    <xdr:ext cx="171450" cy="123825"/>
    <xdr:sp macro="" textlink="">
      <xdr:nvSpPr>
        <xdr:cNvPr id="1380" name="AutoShape 30"/>
        <xdr:cNvSpPr>
          <a:spLocks noChangeAspect="1" noChangeArrowheads="1"/>
        </xdr:cNvSpPr>
      </xdr:nvSpPr>
      <xdr:spPr bwMode="auto">
        <a:xfrm>
          <a:off x="5133975" y="348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1381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138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273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383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384" name="AutoShape 30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38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38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38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88" name="AutoShape 15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8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9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9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9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39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9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9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39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39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39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41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2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2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2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42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2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2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42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42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3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457" name="AutoShape 3"/>
        <xdr:cNvSpPr>
          <a:spLocks noChangeAspect="1" noChangeArrowheads="1"/>
        </xdr:cNvSpPr>
      </xdr:nvSpPr>
      <xdr:spPr bwMode="auto">
        <a:xfrm>
          <a:off x="609600" y="2514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5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6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6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6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6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471" name="AutoShape 3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8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8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8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8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48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3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85" name="AutoShape 15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48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8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8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8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9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9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4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96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0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0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0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50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2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2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2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2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3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3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3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3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3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3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3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3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3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3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544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6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6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1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5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3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7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7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7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58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9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2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3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39" name="AutoShape 13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64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64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64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64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743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4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45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46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4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4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4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5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65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653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609600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654" name="AutoShape 16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65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65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657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609600" y="4465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658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5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66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661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662" name="AutoShape 15"/>
        <xdr:cNvSpPr>
          <a:spLocks noChangeAspect="1" noChangeArrowheads="1"/>
        </xdr:cNvSpPr>
      </xdr:nvSpPr>
      <xdr:spPr bwMode="auto">
        <a:xfrm>
          <a:off x="609600" y="3990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663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64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6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66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67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6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66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6096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438150</xdr:colOff>
      <xdr:row>20</xdr:row>
      <xdr:rowOff>180975</xdr:rowOff>
    </xdr:from>
    <xdr:ext cx="171450" cy="123825"/>
    <xdr:sp macro="" textlink="">
      <xdr:nvSpPr>
        <xdr:cNvPr id="1670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3905250" y="3905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6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6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6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77" name="AutoShape 2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7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8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6096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6096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90" name="AutoShape 17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9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69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9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70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70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70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03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04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05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0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0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7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7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7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1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71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71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71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1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1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71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72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7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26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74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5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66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7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9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794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0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0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0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0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0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0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0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07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08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0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1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1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2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3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4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1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1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7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8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9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20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21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2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2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2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82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26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2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2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2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4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854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866" name="AutoShape 1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86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186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1869" name="AutoShape 16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1870" name="AutoShape 16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1871" name="AutoShape 16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1872" name="AutoShape 3"/>
        <xdr:cNvSpPr>
          <a:spLocks noChangeAspect="1" noChangeArrowheads="1"/>
        </xdr:cNvSpPr>
      </xdr:nvSpPr>
      <xdr:spPr bwMode="auto">
        <a:xfrm>
          <a:off x="609600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873" name="AutoShape 10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1874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7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7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7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7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87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1894" name="AutoShape 17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193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193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194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195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1958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19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19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19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7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197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7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1977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7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82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9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199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2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2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2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3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02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03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03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3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34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52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0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609600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71" name="AutoShape 10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72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1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2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2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2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609600" y="3276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2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2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145" name="AutoShape 3"/>
        <xdr:cNvSpPr>
          <a:spLocks noChangeAspect="1" noChangeArrowheads="1"/>
        </xdr:cNvSpPr>
      </xdr:nvSpPr>
      <xdr:spPr bwMode="auto">
        <a:xfrm>
          <a:off x="609600" y="3200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16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17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76" name="AutoShape 15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8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18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8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8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8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97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20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05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20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1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1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21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21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1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1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16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34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4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4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252" name="AutoShape 9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53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25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609600" y="3273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55" name="AutoShape 13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5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57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5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26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6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6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26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26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6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6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6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26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7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7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27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27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2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7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29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31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2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3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31" name="AutoShape 17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3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3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3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33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4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4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4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34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6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6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6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6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6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6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6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367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6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36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70" name="AutoShape 14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3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9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96" name="AutoShape 14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42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2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2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2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2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444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142875</xdr:colOff>
      <xdr:row>23</xdr:row>
      <xdr:rowOff>169334</xdr:rowOff>
    </xdr:from>
    <xdr:to>
      <xdr:col>7</xdr:col>
      <xdr:colOff>314325</xdr:colOff>
      <xdr:row>24</xdr:row>
      <xdr:rowOff>102659</xdr:rowOff>
    </xdr:to>
    <xdr:sp macro="" textlink="">
      <xdr:nvSpPr>
        <xdr:cNvPr id="2445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5276850" y="4465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2446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51339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447" name="AutoShape 9"/>
        <xdr:cNvSpPr>
          <a:spLocks noChangeAspect="1" noChangeArrowheads="1"/>
        </xdr:cNvSpPr>
      </xdr:nvSpPr>
      <xdr:spPr bwMode="auto">
        <a:xfrm>
          <a:off x="5133975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244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244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245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245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245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245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245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245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245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245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51339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2458" name="AutoShape 9"/>
        <xdr:cNvSpPr>
          <a:spLocks noChangeAspect="1" noChangeArrowheads="1"/>
        </xdr:cNvSpPr>
      </xdr:nvSpPr>
      <xdr:spPr bwMode="auto">
        <a:xfrm>
          <a:off x="5133975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459" name="AutoShape 9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460" name="AutoShape 9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461" name="AutoShape 9"/>
        <xdr:cNvSpPr>
          <a:spLocks noChangeAspect="1" noChangeArrowheads="1"/>
        </xdr:cNvSpPr>
      </xdr:nvSpPr>
      <xdr:spPr bwMode="auto">
        <a:xfrm>
          <a:off x="5133975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62" name="AutoShape 9"/>
        <xdr:cNvSpPr>
          <a:spLocks noChangeAspect="1" noChangeArrowheads="1"/>
        </xdr:cNvSpPr>
      </xdr:nvSpPr>
      <xdr:spPr bwMode="auto">
        <a:xfrm>
          <a:off x="5133975" y="832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463" name="AutoShape 9"/>
        <xdr:cNvSpPr>
          <a:spLocks noChangeAspect="1" noChangeArrowheads="1"/>
        </xdr:cNvSpPr>
      </xdr:nvSpPr>
      <xdr:spPr bwMode="auto">
        <a:xfrm>
          <a:off x="51339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464" name="AutoShape 9"/>
        <xdr:cNvSpPr>
          <a:spLocks noChangeAspect="1" noChangeArrowheads="1"/>
        </xdr:cNvSpPr>
      </xdr:nvSpPr>
      <xdr:spPr bwMode="auto">
        <a:xfrm>
          <a:off x="5133975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359833</xdr:colOff>
      <xdr:row>39</xdr:row>
      <xdr:rowOff>0</xdr:rowOff>
    </xdr:from>
    <xdr:ext cx="171450" cy="123825"/>
    <xdr:sp macro="" textlink="">
      <xdr:nvSpPr>
        <xdr:cNvPr id="2465" name="AutoShape 9"/>
        <xdr:cNvSpPr>
          <a:spLocks noChangeAspect="1" noChangeArrowheads="1"/>
        </xdr:cNvSpPr>
      </xdr:nvSpPr>
      <xdr:spPr bwMode="auto">
        <a:xfrm>
          <a:off x="5036608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466" name="AutoShape 9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467" name="AutoShape 9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468" name="AutoShape 9"/>
        <xdr:cNvSpPr>
          <a:spLocks noChangeAspect="1" noChangeArrowheads="1"/>
        </xdr:cNvSpPr>
      </xdr:nvSpPr>
      <xdr:spPr bwMode="auto">
        <a:xfrm>
          <a:off x="5133975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69" name="AutoShape 9"/>
        <xdr:cNvSpPr>
          <a:spLocks noChangeAspect="1" noChangeArrowheads="1"/>
        </xdr:cNvSpPr>
      </xdr:nvSpPr>
      <xdr:spPr bwMode="auto">
        <a:xfrm>
          <a:off x="5133975" y="832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470" name="AutoShape 9"/>
        <xdr:cNvSpPr>
          <a:spLocks noChangeAspect="1" noChangeArrowheads="1"/>
        </xdr:cNvSpPr>
      </xdr:nvSpPr>
      <xdr:spPr bwMode="auto">
        <a:xfrm>
          <a:off x="51339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471" name="AutoShape 9"/>
        <xdr:cNvSpPr>
          <a:spLocks noChangeAspect="1" noChangeArrowheads="1"/>
        </xdr:cNvSpPr>
      </xdr:nvSpPr>
      <xdr:spPr bwMode="auto">
        <a:xfrm>
          <a:off x="5133975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472" name="AutoShape 9"/>
        <xdr:cNvSpPr>
          <a:spLocks noChangeAspect="1" noChangeArrowheads="1"/>
        </xdr:cNvSpPr>
      </xdr:nvSpPr>
      <xdr:spPr bwMode="auto">
        <a:xfrm>
          <a:off x="5133975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473" name="AutoShape 30"/>
        <xdr:cNvSpPr>
          <a:spLocks noChangeAspect="1" noChangeArrowheads="1"/>
        </xdr:cNvSpPr>
      </xdr:nvSpPr>
      <xdr:spPr bwMode="auto">
        <a:xfrm>
          <a:off x="5133975" y="7124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47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6981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47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6981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19050</xdr:colOff>
      <xdr:row>36</xdr:row>
      <xdr:rowOff>28575</xdr:rowOff>
    </xdr:from>
    <xdr:ext cx="171450" cy="123825"/>
    <xdr:sp macro="" textlink="">
      <xdr:nvSpPr>
        <xdr:cNvPr id="247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53025" y="6800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477" name="AutoShape 9"/>
        <xdr:cNvSpPr>
          <a:spLocks noChangeAspect="1" noChangeArrowheads="1"/>
        </xdr:cNvSpPr>
      </xdr:nvSpPr>
      <xdr:spPr bwMode="auto">
        <a:xfrm>
          <a:off x="5133975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478" name="AutoShape 9"/>
        <xdr:cNvSpPr>
          <a:spLocks noChangeAspect="1" noChangeArrowheads="1"/>
        </xdr:cNvSpPr>
      </xdr:nvSpPr>
      <xdr:spPr bwMode="auto">
        <a:xfrm>
          <a:off x="5133975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479" name="AutoShape 30"/>
        <xdr:cNvSpPr>
          <a:spLocks noChangeAspect="1" noChangeArrowheads="1"/>
        </xdr:cNvSpPr>
      </xdr:nvSpPr>
      <xdr:spPr bwMode="auto">
        <a:xfrm>
          <a:off x="5133975" y="7124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248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2481" name="AutoShape 9"/>
        <xdr:cNvSpPr>
          <a:spLocks noChangeAspect="1" noChangeArrowheads="1"/>
        </xdr:cNvSpPr>
      </xdr:nvSpPr>
      <xdr:spPr bwMode="auto">
        <a:xfrm>
          <a:off x="5133975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359833</xdr:colOff>
      <xdr:row>39</xdr:row>
      <xdr:rowOff>0</xdr:rowOff>
    </xdr:from>
    <xdr:ext cx="171450" cy="123825"/>
    <xdr:sp macro="" textlink="">
      <xdr:nvSpPr>
        <xdr:cNvPr id="2482" name="AutoShape 9"/>
        <xdr:cNvSpPr>
          <a:spLocks noChangeAspect="1" noChangeArrowheads="1"/>
        </xdr:cNvSpPr>
      </xdr:nvSpPr>
      <xdr:spPr bwMode="auto">
        <a:xfrm>
          <a:off x="5036608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248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248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2485" name="AutoShape 9"/>
        <xdr:cNvSpPr>
          <a:spLocks noChangeAspect="1" noChangeArrowheads="1"/>
        </xdr:cNvSpPr>
      </xdr:nvSpPr>
      <xdr:spPr bwMode="auto">
        <a:xfrm>
          <a:off x="5133975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2486" name="AutoShape 9"/>
        <xdr:cNvSpPr>
          <a:spLocks noChangeAspect="1" noChangeArrowheads="1"/>
        </xdr:cNvSpPr>
      </xdr:nvSpPr>
      <xdr:spPr bwMode="auto">
        <a:xfrm>
          <a:off x="5133975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2487" name="AutoShape 21"/>
        <xdr:cNvSpPr>
          <a:spLocks noChangeAspect="1" noChangeArrowheads="1"/>
        </xdr:cNvSpPr>
      </xdr:nvSpPr>
      <xdr:spPr bwMode="auto">
        <a:xfrm>
          <a:off x="609600" y="831373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2488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609600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2489" name="AutoShape 9"/>
        <xdr:cNvSpPr>
          <a:spLocks noChangeAspect="1" noChangeArrowheads="1"/>
        </xdr:cNvSpPr>
      </xdr:nvSpPr>
      <xdr:spPr bwMode="auto">
        <a:xfrm>
          <a:off x="6096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24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249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249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609600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249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609600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249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24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24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24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609600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2498" name="AutoShape 9"/>
        <xdr:cNvSpPr>
          <a:spLocks noChangeAspect="1" noChangeArrowheads="1"/>
        </xdr:cNvSpPr>
      </xdr:nvSpPr>
      <xdr:spPr bwMode="auto">
        <a:xfrm>
          <a:off x="6096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2499" name="AutoShape 9"/>
        <xdr:cNvSpPr>
          <a:spLocks noChangeAspect="1" noChangeArrowheads="1"/>
        </xdr:cNvSpPr>
      </xdr:nvSpPr>
      <xdr:spPr bwMode="auto">
        <a:xfrm>
          <a:off x="609600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2500" name="AutoShape 9"/>
        <xdr:cNvSpPr>
          <a:spLocks noChangeAspect="1" noChangeArrowheads="1"/>
        </xdr:cNvSpPr>
      </xdr:nvSpPr>
      <xdr:spPr bwMode="auto">
        <a:xfrm>
          <a:off x="609600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2501" name="AutoShape 9"/>
        <xdr:cNvSpPr>
          <a:spLocks noChangeAspect="1" noChangeArrowheads="1"/>
        </xdr:cNvSpPr>
      </xdr:nvSpPr>
      <xdr:spPr bwMode="auto">
        <a:xfrm>
          <a:off x="609600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2502" name="AutoShape 9"/>
        <xdr:cNvSpPr>
          <a:spLocks noChangeAspect="1" noChangeArrowheads="1"/>
        </xdr:cNvSpPr>
      </xdr:nvSpPr>
      <xdr:spPr bwMode="auto">
        <a:xfrm>
          <a:off x="609600" y="832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2503" name="AutoShape 9"/>
        <xdr:cNvSpPr>
          <a:spLocks noChangeAspect="1" noChangeArrowheads="1"/>
        </xdr:cNvSpPr>
      </xdr:nvSpPr>
      <xdr:spPr bwMode="auto">
        <a:xfrm>
          <a:off x="609600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359833</xdr:colOff>
      <xdr:row>39</xdr:row>
      <xdr:rowOff>0</xdr:rowOff>
    </xdr:from>
    <xdr:ext cx="171450" cy="123825"/>
    <xdr:sp macro="" textlink="">
      <xdr:nvSpPr>
        <xdr:cNvPr id="2504" name="AutoShape 9"/>
        <xdr:cNvSpPr>
          <a:spLocks noChangeAspect="1" noChangeArrowheads="1"/>
        </xdr:cNvSpPr>
      </xdr:nvSpPr>
      <xdr:spPr bwMode="auto">
        <a:xfrm>
          <a:off x="359833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2505" name="AutoShape 9"/>
        <xdr:cNvSpPr>
          <a:spLocks noChangeAspect="1" noChangeArrowheads="1"/>
        </xdr:cNvSpPr>
      </xdr:nvSpPr>
      <xdr:spPr bwMode="auto">
        <a:xfrm>
          <a:off x="609600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2506" name="AutoShape 9"/>
        <xdr:cNvSpPr>
          <a:spLocks noChangeAspect="1" noChangeArrowheads="1"/>
        </xdr:cNvSpPr>
      </xdr:nvSpPr>
      <xdr:spPr bwMode="auto">
        <a:xfrm>
          <a:off x="609600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2507" name="AutoShape 9"/>
        <xdr:cNvSpPr>
          <a:spLocks noChangeAspect="1" noChangeArrowheads="1"/>
        </xdr:cNvSpPr>
      </xdr:nvSpPr>
      <xdr:spPr bwMode="auto">
        <a:xfrm>
          <a:off x="609600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2508" name="AutoShape 9"/>
        <xdr:cNvSpPr>
          <a:spLocks noChangeAspect="1" noChangeArrowheads="1"/>
        </xdr:cNvSpPr>
      </xdr:nvSpPr>
      <xdr:spPr bwMode="auto">
        <a:xfrm>
          <a:off x="609600" y="832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2509" name="AutoShape 9"/>
        <xdr:cNvSpPr>
          <a:spLocks noChangeAspect="1" noChangeArrowheads="1"/>
        </xdr:cNvSpPr>
      </xdr:nvSpPr>
      <xdr:spPr bwMode="auto">
        <a:xfrm>
          <a:off x="609600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2510" name="AutoShape 9"/>
        <xdr:cNvSpPr>
          <a:spLocks noChangeAspect="1" noChangeArrowheads="1"/>
        </xdr:cNvSpPr>
      </xdr:nvSpPr>
      <xdr:spPr bwMode="auto">
        <a:xfrm>
          <a:off x="6096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2511" name="AutoShape 30"/>
        <xdr:cNvSpPr>
          <a:spLocks noChangeAspect="1" noChangeArrowheads="1"/>
        </xdr:cNvSpPr>
      </xdr:nvSpPr>
      <xdr:spPr bwMode="auto">
        <a:xfrm>
          <a:off x="609600" y="7124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2512" name="AutoShape 9"/>
        <xdr:cNvSpPr>
          <a:spLocks noChangeAspect="1" noChangeArrowheads="1"/>
        </xdr:cNvSpPr>
      </xdr:nvSpPr>
      <xdr:spPr bwMode="auto">
        <a:xfrm>
          <a:off x="6096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2513" name="AutoShape 9"/>
        <xdr:cNvSpPr>
          <a:spLocks noChangeAspect="1" noChangeArrowheads="1"/>
        </xdr:cNvSpPr>
      </xdr:nvSpPr>
      <xdr:spPr bwMode="auto">
        <a:xfrm>
          <a:off x="6096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2514" name="AutoShape 30"/>
        <xdr:cNvSpPr>
          <a:spLocks noChangeAspect="1" noChangeArrowheads="1"/>
        </xdr:cNvSpPr>
      </xdr:nvSpPr>
      <xdr:spPr bwMode="auto">
        <a:xfrm>
          <a:off x="609600" y="7124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251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2516" name="AutoShape 9"/>
        <xdr:cNvSpPr>
          <a:spLocks noChangeAspect="1" noChangeArrowheads="1"/>
        </xdr:cNvSpPr>
      </xdr:nvSpPr>
      <xdr:spPr bwMode="auto">
        <a:xfrm>
          <a:off x="6096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359833</xdr:colOff>
      <xdr:row>39</xdr:row>
      <xdr:rowOff>0</xdr:rowOff>
    </xdr:from>
    <xdr:ext cx="171450" cy="123825"/>
    <xdr:sp macro="" textlink="">
      <xdr:nvSpPr>
        <xdr:cNvPr id="2517" name="AutoShape 9"/>
        <xdr:cNvSpPr>
          <a:spLocks noChangeAspect="1" noChangeArrowheads="1"/>
        </xdr:cNvSpPr>
      </xdr:nvSpPr>
      <xdr:spPr bwMode="auto">
        <a:xfrm>
          <a:off x="359833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251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251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2520" name="AutoShape 9"/>
        <xdr:cNvSpPr>
          <a:spLocks noChangeAspect="1" noChangeArrowheads="1"/>
        </xdr:cNvSpPr>
      </xdr:nvSpPr>
      <xdr:spPr bwMode="auto">
        <a:xfrm>
          <a:off x="609600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2521" name="AutoShape 9"/>
        <xdr:cNvSpPr>
          <a:spLocks noChangeAspect="1" noChangeArrowheads="1"/>
        </xdr:cNvSpPr>
      </xdr:nvSpPr>
      <xdr:spPr bwMode="auto">
        <a:xfrm>
          <a:off x="609600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25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252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2524" name="AutoShape 9"/>
        <xdr:cNvSpPr>
          <a:spLocks noChangeAspect="1" noChangeArrowheads="1"/>
        </xdr:cNvSpPr>
      </xdr:nvSpPr>
      <xdr:spPr bwMode="auto">
        <a:xfrm>
          <a:off x="609600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2525" name="AutoShape 9"/>
        <xdr:cNvSpPr>
          <a:spLocks noChangeAspect="1" noChangeArrowheads="1"/>
        </xdr:cNvSpPr>
      </xdr:nvSpPr>
      <xdr:spPr bwMode="auto">
        <a:xfrm>
          <a:off x="609600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26" name="AutoShape 16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51</xdr:row>
      <xdr:rowOff>0</xdr:rowOff>
    </xdr:from>
    <xdr:to>
      <xdr:col>7</xdr:col>
      <xdr:colOff>171450</xdr:colOff>
      <xdr:row>51</xdr:row>
      <xdr:rowOff>123825</xdr:rowOff>
    </xdr:to>
    <xdr:sp macro="" textlink="">
      <xdr:nvSpPr>
        <xdr:cNvPr id="252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171450</xdr:colOff>
      <xdr:row>51</xdr:row>
      <xdr:rowOff>123825</xdr:rowOff>
    </xdr:to>
    <xdr:sp macro="" textlink="">
      <xdr:nvSpPr>
        <xdr:cNvPr id="252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2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3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3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33" name="AutoShape 30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51</xdr:row>
      <xdr:rowOff>0</xdr:rowOff>
    </xdr:from>
    <xdr:to>
      <xdr:col>7</xdr:col>
      <xdr:colOff>196561</xdr:colOff>
      <xdr:row>51</xdr:row>
      <xdr:rowOff>163512</xdr:rowOff>
    </xdr:to>
    <xdr:sp macro="" textlink="">
      <xdr:nvSpPr>
        <xdr:cNvPr id="2534" name="AutoShape 21"/>
        <xdr:cNvSpPr>
          <a:spLocks noChangeAspect="1" noChangeArrowheads="1"/>
        </xdr:cNvSpPr>
      </xdr:nvSpPr>
      <xdr:spPr bwMode="auto">
        <a:xfrm>
          <a:off x="5133975" y="9686925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35" name="AutoShape 16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51</xdr:row>
      <xdr:rowOff>0</xdr:rowOff>
    </xdr:from>
    <xdr:to>
      <xdr:col>7</xdr:col>
      <xdr:colOff>171450</xdr:colOff>
      <xdr:row>51</xdr:row>
      <xdr:rowOff>123825</xdr:rowOff>
    </xdr:to>
    <xdr:sp macro="" textlink="">
      <xdr:nvSpPr>
        <xdr:cNvPr id="253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171450</xdr:colOff>
      <xdr:row>51</xdr:row>
      <xdr:rowOff>123825</xdr:rowOff>
    </xdr:to>
    <xdr:sp macro="" textlink="">
      <xdr:nvSpPr>
        <xdr:cNvPr id="253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3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3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4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4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42" name="AutoShape 30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51</xdr:row>
      <xdr:rowOff>0</xdr:rowOff>
    </xdr:from>
    <xdr:to>
      <xdr:col>7</xdr:col>
      <xdr:colOff>196561</xdr:colOff>
      <xdr:row>51</xdr:row>
      <xdr:rowOff>163512</xdr:rowOff>
    </xdr:to>
    <xdr:sp macro="" textlink="">
      <xdr:nvSpPr>
        <xdr:cNvPr id="2543" name="AutoShape 21"/>
        <xdr:cNvSpPr>
          <a:spLocks noChangeAspect="1" noChangeArrowheads="1"/>
        </xdr:cNvSpPr>
      </xdr:nvSpPr>
      <xdr:spPr bwMode="auto">
        <a:xfrm>
          <a:off x="5133975" y="9686925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2544" name="AutoShape 1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304800</xdr:rowOff>
    </xdr:from>
    <xdr:ext cx="171450" cy="123825"/>
    <xdr:sp macro="" textlink="">
      <xdr:nvSpPr>
        <xdr:cNvPr id="2545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2546" name="AutoShape 13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57150</xdr:rowOff>
    </xdr:from>
    <xdr:ext cx="171450" cy="123825"/>
    <xdr:sp macro="" textlink="">
      <xdr:nvSpPr>
        <xdr:cNvPr id="2547" name="AutoShape 14"/>
        <xdr:cNvSpPr>
          <a:spLocks noChangeAspect="1" noChangeArrowheads="1"/>
        </xdr:cNvSpPr>
      </xdr:nvSpPr>
      <xdr:spPr bwMode="auto">
        <a:xfrm>
          <a:off x="8982075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2548" name="AutoShape 15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142875</xdr:rowOff>
    </xdr:from>
    <xdr:ext cx="171450" cy="123825"/>
    <xdr:sp macro="" textlink="">
      <xdr:nvSpPr>
        <xdr:cNvPr id="2549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3</xdr:row>
      <xdr:rowOff>0</xdr:rowOff>
    </xdr:from>
    <xdr:to>
      <xdr:col>10</xdr:col>
      <xdr:colOff>171450</xdr:colOff>
      <xdr:row>3</xdr:row>
      <xdr:rowOff>123825</xdr:rowOff>
    </xdr:to>
    <xdr:sp macro="" textlink="">
      <xdr:nvSpPr>
        <xdr:cNvPr id="255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982075" y="49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2551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89820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171450</xdr:colOff>
      <xdr:row>7</xdr:row>
      <xdr:rowOff>123825</xdr:rowOff>
    </xdr:to>
    <xdr:sp macro="" textlink="">
      <xdr:nvSpPr>
        <xdr:cNvPr id="255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171450</xdr:colOff>
      <xdr:row>21</xdr:row>
      <xdr:rowOff>123825</xdr:rowOff>
    </xdr:to>
    <xdr:sp macro="" textlink="">
      <xdr:nvSpPr>
        <xdr:cNvPr id="255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89820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171450</xdr:colOff>
      <xdr:row>22</xdr:row>
      <xdr:rowOff>123825</xdr:rowOff>
    </xdr:to>
    <xdr:sp macro="" textlink="">
      <xdr:nvSpPr>
        <xdr:cNvPr id="25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820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171450</xdr:colOff>
      <xdr:row>12</xdr:row>
      <xdr:rowOff>123825</xdr:rowOff>
    </xdr:to>
    <xdr:sp macro="" textlink="">
      <xdr:nvSpPr>
        <xdr:cNvPr id="255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33</xdr:row>
      <xdr:rowOff>20411</xdr:rowOff>
    </xdr:from>
    <xdr:to>
      <xdr:col>10</xdr:col>
      <xdr:colOff>165265</xdr:colOff>
      <xdr:row>33</xdr:row>
      <xdr:rowOff>144236</xdr:rowOff>
    </xdr:to>
    <xdr:sp macro="" textlink="">
      <xdr:nvSpPr>
        <xdr:cNvPr id="255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82075" y="621166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171450</xdr:colOff>
      <xdr:row>3</xdr:row>
      <xdr:rowOff>123825</xdr:rowOff>
    </xdr:to>
    <xdr:sp macro="" textlink="">
      <xdr:nvSpPr>
        <xdr:cNvPr id="25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82075" y="49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2558" name="AutoShape 32" descr="http://nationality.ferdamalastofa.is/images/flags/AU.jpg"/>
        <xdr:cNvSpPr>
          <a:spLocks noChangeAspect="1" noChangeArrowheads="1"/>
        </xdr:cNvSpPr>
      </xdr:nvSpPr>
      <xdr:spPr bwMode="auto">
        <a:xfrm>
          <a:off x="89820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123825</xdr:rowOff>
    </xdr:to>
    <xdr:sp macro="" textlink="">
      <xdr:nvSpPr>
        <xdr:cNvPr id="2559" name="AutoShape 33" descr="http://nationality.ferdamalastofa.is/images/flags/BE.jpg"/>
        <xdr:cNvSpPr>
          <a:spLocks noChangeAspect="1" noChangeArrowheads="1"/>
        </xdr:cNvSpPr>
      </xdr:nvSpPr>
      <xdr:spPr bwMode="auto">
        <a:xfrm>
          <a:off x="89820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171450</xdr:colOff>
      <xdr:row>6</xdr:row>
      <xdr:rowOff>123825</xdr:rowOff>
    </xdr:to>
    <xdr:sp macro="" textlink="">
      <xdr:nvSpPr>
        <xdr:cNvPr id="2560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171450</xdr:colOff>
      <xdr:row>21</xdr:row>
      <xdr:rowOff>123825</xdr:rowOff>
    </xdr:to>
    <xdr:sp macro="" textlink="">
      <xdr:nvSpPr>
        <xdr:cNvPr id="2561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89820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171450</xdr:colOff>
      <xdr:row>22</xdr:row>
      <xdr:rowOff>123825</xdr:rowOff>
    </xdr:to>
    <xdr:sp macro="" textlink="">
      <xdr:nvSpPr>
        <xdr:cNvPr id="2562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89820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171450</xdr:colOff>
      <xdr:row>12</xdr:row>
      <xdr:rowOff>123825</xdr:rowOff>
    </xdr:to>
    <xdr:sp macro="" textlink="">
      <xdr:nvSpPr>
        <xdr:cNvPr id="2563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171450</xdr:colOff>
      <xdr:row>19</xdr:row>
      <xdr:rowOff>123825</xdr:rowOff>
    </xdr:to>
    <xdr:sp macro="" textlink="">
      <xdr:nvSpPr>
        <xdr:cNvPr id="2564" name="AutoShape 47" descr="http://nationality.ferdamalastofa.is/images/flags/IN.jpg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2565" name="AutoShape 15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171450" cy="123825"/>
    <xdr:sp macro="" textlink="">
      <xdr:nvSpPr>
        <xdr:cNvPr id="2566" name="AutoShape 15"/>
        <xdr:cNvSpPr>
          <a:spLocks noChangeAspect="1" noChangeArrowheads="1"/>
        </xdr:cNvSpPr>
      </xdr:nvSpPr>
      <xdr:spPr bwMode="auto">
        <a:xfrm>
          <a:off x="8982075" y="3990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71450" cy="123825"/>
    <xdr:sp macro="" textlink="">
      <xdr:nvSpPr>
        <xdr:cNvPr id="2567" name="AutoShape 16"/>
        <xdr:cNvSpPr>
          <a:spLocks noChangeAspect="1" noChangeArrowheads="1"/>
        </xdr:cNvSpPr>
      </xdr:nvSpPr>
      <xdr:spPr bwMode="auto">
        <a:xfrm>
          <a:off x="89820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71450" cy="123825"/>
    <xdr:sp macro="" textlink="">
      <xdr:nvSpPr>
        <xdr:cNvPr id="2568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89820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256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9820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123825</xdr:rowOff>
    </xdr:to>
    <xdr:sp macro="" textlink="">
      <xdr:nvSpPr>
        <xdr:cNvPr id="2570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89820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171450</xdr:colOff>
      <xdr:row>6</xdr:row>
      <xdr:rowOff>123825</xdr:rowOff>
    </xdr:to>
    <xdr:sp macro="" textlink="">
      <xdr:nvSpPr>
        <xdr:cNvPr id="2571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171450</xdr:colOff>
      <xdr:row>23</xdr:row>
      <xdr:rowOff>123825</xdr:rowOff>
    </xdr:to>
    <xdr:sp macro="" textlink="">
      <xdr:nvSpPr>
        <xdr:cNvPr id="257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89820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171450</xdr:colOff>
      <xdr:row>25</xdr:row>
      <xdr:rowOff>123825</xdr:rowOff>
    </xdr:to>
    <xdr:sp macro="" textlink="">
      <xdr:nvSpPr>
        <xdr:cNvPr id="257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8982075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171450</xdr:colOff>
      <xdr:row>27</xdr:row>
      <xdr:rowOff>123825</xdr:rowOff>
    </xdr:to>
    <xdr:sp macro="" textlink="">
      <xdr:nvSpPr>
        <xdr:cNvPr id="257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89820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32</xdr:row>
      <xdr:rowOff>123825</xdr:rowOff>
    </xdr:from>
    <xdr:ext cx="171450" cy="123825"/>
    <xdr:sp macro="" textlink="">
      <xdr:nvSpPr>
        <xdr:cNvPr id="2575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8982075" y="613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257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2577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71450" cy="123825"/>
    <xdr:sp macro="" textlink="">
      <xdr:nvSpPr>
        <xdr:cNvPr id="257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89820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71450" cy="123825"/>
    <xdr:sp macro="" textlink="">
      <xdr:nvSpPr>
        <xdr:cNvPr id="2579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89820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71450" cy="123825"/>
    <xdr:sp macro="" textlink="">
      <xdr:nvSpPr>
        <xdr:cNvPr id="258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89820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71450" cy="123825"/>
    <xdr:sp macro="" textlink="">
      <xdr:nvSpPr>
        <xdr:cNvPr id="258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9820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2582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258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71450" cy="123825"/>
    <xdr:sp macro="" textlink="">
      <xdr:nvSpPr>
        <xdr:cNvPr id="258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89820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71450" cy="123825"/>
    <xdr:sp macro="" textlink="">
      <xdr:nvSpPr>
        <xdr:cNvPr id="258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820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258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258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71450" cy="123825"/>
    <xdr:sp macro="" textlink="">
      <xdr:nvSpPr>
        <xdr:cNvPr id="25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820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71450" cy="123825"/>
    <xdr:sp macro="" textlink="">
      <xdr:nvSpPr>
        <xdr:cNvPr id="25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820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71450" cy="123825"/>
    <xdr:sp macro="" textlink="">
      <xdr:nvSpPr>
        <xdr:cNvPr id="25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820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71450" cy="123825"/>
    <xdr:sp macro="" textlink="">
      <xdr:nvSpPr>
        <xdr:cNvPr id="2591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8982075" y="601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71450" cy="123825"/>
    <xdr:sp macro="" textlink="">
      <xdr:nvSpPr>
        <xdr:cNvPr id="2592" name="AutoShape 63" descr="http://nationality.ferdamalastofa.is/images/flags/BE.jpg"/>
        <xdr:cNvSpPr>
          <a:spLocks noChangeAspect="1" noChangeArrowheads="1"/>
        </xdr:cNvSpPr>
      </xdr:nvSpPr>
      <xdr:spPr bwMode="auto">
        <a:xfrm>
          <a:off x="89820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2593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2594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259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71450" cy="123825"/>
    <xdr:sp macro="" textlink="">
      <xdr:nvSpPr>
        <xdr:cNvPr id="259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89820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71450" cy="123825"/>
    <xdr:sp macro="" textlink="">
      <xdr:nvSpPr>
        <xdr:cNvPr id="2597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89820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71450" cy="123825"/>
    <xdr:sp macro="" textlink="">
      <xdr:nvSpPr>
        <xdr:cNvPr id="2598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89820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71450" cy="123825"/>
    <xdr:sp macro="" textlink="">
      <xdr:nvSpPr>
        <xdr:cNvPr id="259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9820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71450" cy="123825"/>
    <xdr:sp macro="" textlink="">
      <xdr:nvSpPr>
        <xdr:cNvPr id="2600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89820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260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260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71450" cy="123825"/>
    <xdr:sp macro="" textlink="">
      <xdr:nvSpPr>
        <xdr:cNvPr id="260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820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74084</xdr:rowOff>
    </xdr:from>
    <xdr:ext cx="171450" cy="123825"/>
    <xdr:sp macro="" textlink="">
      <xdr:nvSpPr>
        <xdr:cNvPr id="260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8982075" y="22743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71450" cy="123825"/>
    <xdr:sp macro="" textlink="">
      <xdr:nvSpPr>
        <xdr:cNvPr id="26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820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127000</xdr:rowOff>
    </xdr:from>
    <xdr:ext cx="171450" cy="123825"/>
    <xdr:sp macro="" textlink="">
      <xdr:nvSpPr>
        <xdr:cNvPr id="260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98207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260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71450" cy="123825"/>
    <xdr:sp macro="" textlink="">
      <xdr:nvSpPr>
        <xdr:cNvPr id="260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89820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2</xdr:row>
      <xdr:rowOff>0</xdr:rowOff>
    </xdr:from>
    <xdr:to>
      <xdr:col>10</xdr:col>
      <xdr:colOff>171450</xdr:colOff>
      <xdr:row>2</xdr:row>
      <xdr:rowOff>123825</xdr:rowOff>
    </xdr:to>
    <xdr:sp macro="" textlink="">
      <xdr:nvSpPr>
        <xdr:cNvPr id="260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82075" y="32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29</xdr:row>
      <xdr:rowOff>169334</xdr:rowOff>
    </xdr:from>
    <xdr:to>
      <xdr:col>10</xdr:col>
      <xdr:colOff>171450</xdr:colOff>
      <xdr:row>30</xdr:row>
      <xdr:rowOff>102659</xdr:rowOff>
    </xdr:to>
    <xdr:sp macro="" textlink="">
      <xdr:nvSpPr>
        <xdr:cNvPr id="2610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8982075" y="5608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18</xdr:row>
      <xdr:rowOff>123825</xdr:rowOff>
    </xdr:to>
    <xdr:sp macro="" textlink="">
      <xdr:nvSpPr>
        <xdr:cNvPr id="261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171450</xdr:colOff>
      <xdr:row>21</xdr:row>
      <xdr:rowOff>123825</xdr:rowOff>
    </xdr:to>
    <xdr:sp macro="" textlink="">
      <xdr:nvSpPr>
        <xdr:cNvPr id="2612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89820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171450</xdr:colOff>
      <xdr:row>22</xdr:row>
      <xdr:rowOff>123825</xdr:rowOff>
    </xdr:to>
    <xdr:sp macro="" textlink="">
      <xdr:nvSpPr>
        <xdr:cNvPr id="2613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89820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171450</xdr:colOff>
      <xdr:row>23</xdr:row>
      <xdr:rowOff>123825</xdr:rowOff>
    </xdr:to>
    <xdr:sp macro="" textlink="">
      <xdr:nvSpPr>
        <xdr:cNvPr id="2614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89820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171450</xdr:colOff>
      <xdr:row>25</xdr:row>
      <xdr:rowOff>123825</xdr:rowOff>
    </xdr:to>
    <xdr:sp macro="" textlink="">
      <xdr:nvSpPr>
        <xdr:cNvPr id="2615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8982075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2616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8982075" y="601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261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261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261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47625</xdr:rowOff>
    </xdr:from>
    <xdr:ext cx="171450" cy="123825"/>
    <xdr:sp macro="" textlink="">
      <xdr:nvSpPr>
        <xdr:cNvPr id="262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262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262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171450" cy="123825"/>
    <xdr:sp macro="" textlink="">
      <xdr:nvSpPr>
        <xdr:cNvPr id="262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262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171450" cy="123825"/>
    <xdr:sp macro="" textlink="">
      <xdr:nvSpPr>
        <xdr:cNvPr id="262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104775</xdr:rowOff>
    </xdr:from>
    <xdr:ext cx="171450" cy="123825"/>
    <xdr:sp macro="" textlink="">
      <xdr:nvSpPr>
        <xdr:cNvPr id="26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9525</xdr:rowOff>
    </xdr:from>
    <xdr:ext cx="171450" cy="123825"/>
    <xdr:sp macro="" textlink="">
      <xdr:nvSpPr>
        <xdr:cNvPr id="262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104775</xdr:rowOff>
    </xdr:from>
    <xdr:ext cx="171450" cy="123825"/>
    <xdr:sp macro="" textlink="">
      <xdr:nvSpPr>
        <xdr:cNvPr id="262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2629" name="AutoShape 3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2630" name="AutoShape 14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2631" name="AutoShape 16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26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26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26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47625</xdr:rowOff>
    </xdr:from>
    <xdr:ext cx="171450" cy="123825"/>
    <xdr:sp macro="" textlink="">
      <xdr:nvSpPr>
        <xdr:cNvPr id="26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26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26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38100</xdr:rowOff>
    </xdr:from>
    <xdr:ext cx="171450" cy="123825"/>
    <xdr:sp macro="" textlink="">
      <xdr:nvSpPr>
        <xdr:cNvPr id="26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263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38100</xdr:rowOff>
    </xdr:from>
    <xdr:ext cx="171450" cy="123825"/>
    <xdr:sp macro="" textlink="">
      <xdr:nvSpPr>
        <xdr:cNvPr id="26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104775</xdr:rowOff>
    </xdr:from>
    <xdr:ext cx="171450" cy="123825"/>
    <xdr:sp macro="" textlink="">
      <xdr:nvSpPr>
        <xdr:cNvPr id="26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171450" cy="123825"/>
    <xdr:sp macro="" textlink="">
      <xdr:nvSpPr>
        <xdr:cNvPr id="26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104775</xdr:rowOff>
    </xdr:from>
    <xdr:ext cx="171450" cy="123825"/>
    <xdr:sp macro="" textlink="">
      <xdr:nvSpPr>
        <xdr:cNvPr id="26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2644" name="AutoShape 3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2645" name="AutoShape 14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71450" cy="123825"/>
    <xdr:sp macro="" textlink="">
      <xdr:nvSpPr>
        <xdr:cNvPr id="2646" name="AutoShape 16"/>
        <xdr:cNvSpPr>
          <a:spLocks noChangeAspect="1" noChangeArrowheads="1"/>
        </xdr:cNvSpPr>
      </xdr:nvSpPr>
      <xdr:spPr bwMode="auto">
        <a:xfrm>
          <a:off x="89820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264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26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264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47625</xdr:rowOff>
    </xdr:from>
    <xdr:ext cx="171450" cy="123825"/>
    <xdr:sp macro="" textlink="">
      <xdr:nvSpPr>
        <xdr:cNvPr id="265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265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265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38100</xdr:rowOff>
    </xdr:from>
    <xdr:ext cx="171450" cy="123825"/>
    <xdr:sp macro="" textlink="">
      <xdr:nvSpPr>
        <xdr:cNvPr id="265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265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38100</xdr:rowOff>
    </xdr:from>
    <xdr:ext cx="171450" cy="123825"/>
    <xdr:sp macro="" textlink="">
      <xdr:nvSpPr>
        <xdr:cNvPr id="265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104775</xdr:rowOff>
    </xdr:from>
    <xdr:ext cx="171450" cy="123825"/>
    <xdr:sp macro="" textlink="">
      <xdr:nvSpPr>
        <xdr:cNvPr id="26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171450" cy="123825"/>
    <xdr:sp macro="" textlink="">
      <xdr:nvSpPr>
        <xdr:cNvPr id="26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104775</xdr:rowOff>
    </xdr:from>
    <xdr:ext cx="171450" cy="123825"/>
    <xdr:sp macro="" textlink="">
      <xdr:nvSpPr>
        <xdr:cNvPr id="265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2659" name="AutoShape 3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2660" name="AutoShape 14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71450" cy="123825"/>
    <xdr:sp macro="" textlink="">
      <xdr:nvSpPr>
        <xdr:cNvPr id="2661" name="AutoShape 16"/>
        <xdr:cNvSpPr>
          <a:spLocks noChangeAspect="1" noChangeArrowheads="1"/>
        </xdr:cNvSpPr>
      </xdr:nvSpPr>
      <xdr:spPr bwMode="auto">
        <a:xfrm>
          <a:off x="89820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104775</xdr:rowOff>
    </xdr:from>
    <xdr:ext cx="171450" cy="123825"/>
    <xdr:sp macro="" textlink="">
      <xdr:nvSpPr>
        <xdr:cNvPr id="26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2663" name="AutoShape 2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33350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8982075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2665" name="AutoShape 10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71450" cy="123825"/>
    <xdr:sp macro="" textlink="">
      <xdr:nvSpPr>
        <xdr:cNvPr id="2666" name="AutoShape 15"/>
        <xdr:cNvSpPr>
          <a:spLocks noChangeAspect="1" noChangeArrowheads="1"/>
        </xdr:cNvSpPr>
      </xdr:nvSpPr>
      <xdr:spPr bwMode="auto">
        <a:xfrm>
          <a:off x="89820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2667" name="AutoShape 17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70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702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703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47625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89820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712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713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719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725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104775</xdr:rowOff>
    </xdr:from>
    <xdr:ext cx="171450" cy="123825"/>
    <xdr:sp macro="" textlink="">
      <xdr:nvSpPr>
        <xdr:cNvPr id="27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2727" name="AutoShape 17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47625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89820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74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43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9525</xdr:rowOff>
    </xdr:from>
    <xdr:ext cx="171450" cy="123825"/>
    <xdr:sp macro="" textlink="">
      <xdr:nvSpPr>
        <xdr:cNvPr id="274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760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104775</xdr:rowOff>
    </xdr:from>
    <xdr:ext cx="171450" cy="123825"/>
    <xdr:sp macro="" textlink="">
      <xdr:nvSpPr>
        <xdr:cNvPr id="277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2305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776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78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7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780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81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82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2783" name="AutoShape 15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71450" cy="123825"/>
    <xdr:sp macro="" textlink="">
      <xdr:nvSpPr>
        <xdr:cNvPr id="2784" name="AutoShape 16"/>
        <xdr:cNvSpPr>
          <a:spLocks noChangeAspect="1" noChangeArrowheads="1"/>
        </xdr:cNvSpPr>
      </xdr:nvSpPr>
      <xdr:spPr bwMode="auto">
        <a:xfrm>
          <a:off x="89820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85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8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2787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2788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789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790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279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795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796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27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27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27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47625</xdr:rowOff>
    </xdr:from>
    <xdr:ext cx="171450" cy="123825"/>
    <xdr:sp macro="" textlink="">
      <xdr:nvSpPr>
        <xdr:cNvPr id="28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28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28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171450" cy="123825"/>
    <xdr:sp macro="" textlink="">
      <xdr:nvSpPr>
        <xdr:cNvPr id="28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171450" cy="123825"/>
    <xdr:sp macro="" textlink="">
      <xdr:nvSpPr>
        <xdr:cNvPr id="28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104775</xdr:rowOff>
    </xdr:from>
    <xdr:ext cx="171450" cy="123825"/>
    <xdr:sp macro="" textlink="">
      <xdr:nvSpPr>
        <xdr:cNvPr id="28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80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80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808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281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281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282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282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71450" cy="123825"/>
    <xdr:sp macro="" textlink="">
      <xdr:nvSpPr>
        <xdr:cNvPr id="2822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89820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282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282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104775</xdr:rowOff>
    </xdr:from>
    <xdr:ext cx="171450" cy="123825"/>
    <xdr:sp macro="" textlink="">
      <xdr:nvSpPr>
        <xdr:cNvPr id="28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9525</xdr:rowOff>
    </xdr:from>
    <xdr:ext cx="171450" cy="123825"/>
    <xdr:sp macro="" textlink="">
      <xdr:nvSpPr>
        <xdr:cNvPr id="282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282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2828" name="AutoShape 2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123825</xdr:rowOff>
    </xdr:from>
    <xdr:ext cx="171450" cy="133350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898207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71450" cy="123825"/>
    <xdr:sp macro="" textlink="">
      <xdr:nvSpPr>
        <xdr:cNvPr id="2830" name="AutoShape 10"/>
        <xdr:cNvSpPr>
          <a:spLocks noChangeAspect="1" noChangeArrowheads="1"/>
        </xdr:cNvSpPr>
      </xdr:nvSpPr>
      <xdr:spPr bwMode="auto">
        <a:xfrm>
          <a:off x="89820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2831" name="AutoShape 14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2832" name="AutoShape 17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83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837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85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2855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2856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85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85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85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86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86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862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2863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2864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865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866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86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86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869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870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87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47625</xdr:rowOff>
    </xdr:from>
    <xdr:ext cx="171450" cy="123825"/>
    <xdr:sp macro="" textlink="">
      <xdr:nvSpPr>
        <xdr:cNvPr id="2872" name="AutoShape 3"/>
        <xdr:cNvSpPr>
          <a:spLocks noChangeAspect="1" noChangeArrowheads="1"/>
        </xdr:cNvSpPr>
      </xdr:nvSpPr>
      <xdr:spPr bwMode="auto">
        <a:xfrm>
          <a:off x="89820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87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87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87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87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87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87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2879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88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88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88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88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88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88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88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88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104775</xdr:rowOff>
    </xdr:from>
    <xdr:ext cx="171450" cy="123825"/>
    <xdr:sp macro="" textlink="">
      <xdr:nvSpPr>
        <xdr:cNvPr id="288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2889" name="AutoShape 17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89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89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892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893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89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89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896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897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898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2899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2900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0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02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2903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90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90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06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07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90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10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1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9525</xdr:rowOff>
    </xdr:from>
    <xdr:ext cx="171450" cy="123825"/>
    <xdr:sp macro="" textlink="">
      <xdr:nvSpPr>
        <xdr:cNvPr id="291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13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14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91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91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17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18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91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92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2921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2922" name="AutoShape 14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92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92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92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92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92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92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92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93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93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93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104775</xdr:rowOff>
    </xdr:from>
    <xdr:ext cx="171450" cy="123825"/>
    <xdr:sp macro="" textlink="">
      <xdr:nvSpPr>
        <xdr:cNvPr id="293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93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93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93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71450" cy="123825"/>
    <xdr:sp macro="" textlink="">
      <xdr:nvSpPr>
        <xdr:cNvPr id="2937" name="AutoShape 15"/>
        <xdr:cNvSpPr>
          <a:spLocks noChangeAspect="1" noChangeArrowheads="1"/>
        </xdr:cNvSpPr>
      </xdr:nvSpPr>
      <xdr:spPr bwMode="auto">
        <a:xfrm>
          <a:off x="89820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38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39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94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94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94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94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44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295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295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295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47625</xdr:rowOff>
    </xdr:from>
    <xdr:ext cx="171450" cy="123825"/>
    <xdr:sp macro="" textlink="">
      <xdr:nvSpPr>
        <xdr:cNvPr id="295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295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295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38100</xdr:rowOff>
    </xdr:from>
    <xdr:ext cx="171450" cy="123825"/>
    <xdr:sp macro="" textlink="">
      <xdr:nvSpPr>
        <xdr:cNvPr id="295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38100</xdr:rowOff>
    </xdr:from>
    <xdr:ext cx="171450" cy="123825"/>
    <xdr:sp macro="" textlink="">
      <xdr:nvSpPr>
        <xdr:cNvPr id="295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958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96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63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2965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96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297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297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297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297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33350"/>
    <xdr:sp macro="" textlink="">
      <xdr:nvSpPr>
        <xdr:cNvPr id="2974" name="AutoShape 3"/>
        <xdr:cNvSpPr>
          <a:spLocks noChangeAspect="1" noChangeArrowheads="1"/>
        </xdr:cNvSpPr>
      </xdr:nvSpPr>
      <xdr:spPr bwMode="auto">
        <a:xfrm>
          <a:off x="8982075" y="2514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2975" name="AutoShape 10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976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979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98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98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298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2997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99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00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47625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89820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005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0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014" name="AutoShape 17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01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47625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898207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02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02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9525</xdr:rowOff>
    </xdr:from>
    <xdr:ext cx="171450" cy="123825"/>
    <xdr:sp macro="" textlink="">
      <xdr:nvSpPr>
        <xdr:cNvPr id="302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73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038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040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4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104775</xdr:rowOff>
    </xdr:from>
    <xdr:ext cx="171450" cy="123825"/>
    <xdr:sp macro="" textlink="">
      <xdr:nvSpPr>
        <xdr:cNvPr id="304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055" name="AutoShape 15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05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5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5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06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06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0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0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47625</xdr:rowOff>
    </xdr:from>
    <xdr:ext cx="171450" cy="123825"/>
    <xdr:sp macro="" textlink="">
      <xdr:nvSpPr>
        <xdr:cNvPr id="306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06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06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9525</xdr:rowOff>
    </xdr:from>
    <xdr:ext cx="171450" cy="123825"/>
    <xdr:sp macro="" textlink="">
      <xdr:nvSpPr>
        <xdr:cNvPr id="307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133350</xdr:rowOff>
    </xdr:from>
    <xdr:ext cx="171450" cy="123825"/>
    <xdr:sp macro="" textlink="">
      <xdr:nvSpPr>
        <xdr:cNvPr id="307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1762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104775</xdr:rowOff>
    </xdr:from>
    <xdr:ext cx="171450" cy="123825"/>
    <xdr:sp macro="" textlink="">
      <xdr:nvSpPr>
        <xdr:cNvPr id="30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2305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074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07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308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38100</xdr:rowOff>
    </xdr:from>
    <xdr:ext cx="171450" cy="123825"/>
    <xdr:sp macro="" textlink="">
      <xdr:nvSpPr>
        <xdr:cNvPr id="308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89820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9525</xdr:rowOff>
    </xdr:from>
    <xdr:ext cx="171450" cy="123825"/>
    <xdr:sp macro="" textlink="">
      <xdr:nvSpPr>
        <xdr:cNvPr id="30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71450" cy="123825"/>
    <xdr:sp macro="" textlink="">
      <xdr:nvSpPr>
        <xdr:cNvPr id="3084" name="AutoShape 16"/>
        <xdr:cNvSpPr>
          <a:spLocks noChangeAspect="1" noChangeArrowheads="1"/>
        </xdr:cNvSpPr>
      </xdr:nvSpPr>
      <xdr:spPr bwMode="auto">
        <a:xfrm>
          <a:off x="89820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71450" cy="123825"/>
    <xdr:sp macro="" textlink="">
      <xdr:nvSpPr>
        <xdr:cNvPr id="3085" name="AutoShape 16"/>
        <xdr:cNvSpPr>
          <a:spLocks noChangeAspect="1" noChangeArrowheads="1"/>
        </xdr:cNvSpPr>
      </xdr:nvSpPr>
      <xdr:spPr bwMode="auto">
        <a:xfrm>
          <a:off x="89820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33350"/>
    <xdr:sp macro="" textlink="">
      <xdr:nvSpPr>
        <xdr:cNvPr id="3086" name="AutoShape 3"/>
        <xdr:cNvSpPr>
          <a:spLocks noChangeAspect="1" noChangeArrowheads="1"/>
        </xdr:cNvSpPr>
      </xdr:nvSpPr>
      <xdr:spPr bwMode="auto">
        <a:xfrm>
          <a:off x="8982075" y="3657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71450" cy="123825"/>
    <xdr:sp macro="" textlink="">
      <xdr:nvSpPr>
        <xdr:cNvPr id="3087" name="AutoShape 15"/>
        <xdr:cNvSpPr>
          <a:spLocks noChangeAspect="1" noChangeArrowheads="1"/>
        </xdr:cNvSpPr>
      </xdr:nvSpPr>
      <xdr:spPr bwMode="auto">
        <a:xfrm>
          <a:off x="89820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088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089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098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099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100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101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71450" cy="123825"/>
    <xdr:sp macro="" textlink="">
      <xdr:nvSpPr>
        <xdr:cNvPr id="3102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89820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47625</xdr:rowOff>
    </xdr:from>
    <xdr:ext cx="171450" cy="123825"/>
    <xdr:sp macro="" textlink="">
      <xdr:nvSpPr>
        <xdr:cNvPr id="3103" name="AutoShape 3"/>
        <xdr:cNvSpPr>
          <a:spLocks noChangeAspect="1" noChangeArrowheads="1"/>
        </xdr:cNvSpPr>
      </xdr:nvSpPr>
      <xdr:spPr bwMode="auto">
        <a:xfrm>
          <a:off x="89820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9525</xdr:rowOff>
    </xdr:from>
    <xdr:ext cx="171450" cy="123825"/>
    <xdr:sp macro="" textlink="">
      <xdr:nvSpPr>
        <xdr:cNvPr id="310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71450" cy="123825"/>
    <xdr:sp macro="" textlink="">
      <xdr:nvSpPr>
        <xdr:cNvPr id="3105" name="AutoShape 15"/>
        <xdr:cNvSpPr>
          <a:spLocks noChangeAspect="1" noChangeArrowheads="1"/>
        </xdr:cNvSpPr>
      </xdr:nvSpPr>
      <xdr:spPr bwMode="auto">
        <a:xfrm>
          <a:off x="89820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310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104775</xdr:rowOff>
    </xdr:from>
    <xdr:ext cx="171450" cy="123825"/>
    <xdr:sp macro="" textlink="">
      <xdr:nvSpPr>
        <xdr:cNvPr id="31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9525</xdr:rowOff>
    </xdr:from>
    <xdr:ext cx="171450" cy="123825"/>
    <xdr:sp macro="" textlink="">
      <xdr:nvSpPr>
        <xdr:cNvPr id="31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10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171450" cy="123825"/>
    <xdr:sp macro="" textlink="">
      <xdr:nvSpPr>
        <xdr:cNvPr id="3110" name="AutoShape 1"/>
        <xdr:cNvSpPr>
          <a:spLocks noChangeAspect="1" noChangeArrowheads="1"/>
        </xdr:cNvSpPr>
      </xdr:nvSpPr>
      <xdr:spPr bwMode="auto">
        <a:xfrm>
          <a:off x="8982075" y="162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111" name="AutoShape 2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123825</xdr:rowOff>
    </xdr:from>
    <xdr:ext cx="171450" cy="133350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898207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71450" cy="123825"/>
    <xdr:sp macro="" textlink="">
      <xdr:nvSpPr>
        <xdr:cNvPr id="3113" name="AutoShape 10"/>
        <xdr:cNvSpPr>
          <a:spLocks noChangeAspect="1" noChangeArrowheads="1"/>
        </xdr:cNvSpPr>
      </xdr:nvSpPr>
      <xdr:spPr bwMode="auto">
        <a:xfrm>
          <a:off x="89820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3114" name="AutoShape 14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115" name="AutoShape 17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2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2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4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4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4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146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47625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89820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15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162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163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16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6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168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104775</xdr:rowOff>
    </xdr:from>
    <xdr:ext cx="171450" cy="123825"/>
    <xdr:sp macro="" textlink="">
      <xdr:nvSpPr>
        <xdr:cNvPr id="317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172" name="AutoShape 17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7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7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7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7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8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8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182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183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8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8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186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8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9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9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19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9525</xdr:rowOff>
    </xdr:from>
    <xdr:ext cx="171450" cy="123825"/>
    <xdr:sp macro="" textlink="">
      <xdr:nvSpPr>
        <xdr:cNvPr id="31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9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19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198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199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20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20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202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203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320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3205" name="AutoShape 14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207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20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20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210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21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21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104775</xdr:rowOff>
    </xdr:from>
    <xdr:ext cx="171450" cy="123825"/>
    <xdr:sp macro="" textlink="">
      <xdr:nvSpPr>
        <xdr:cNvPr id="321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71450" cy="123825"/>
    <xdr:sp macro="" textlink="">
      <xdr:nvSpPr>
        <xdr:cNvPr id="3220" name="AutoShape 15"/>
        <xdr:cNvSpPr>
          <a:spLocks noChangeAspect="1" noChangeArrowheads="1"/>
        </xdr:cNvSpPr>
      </xdr:nvSpPr>
      <xdr:spPr bwMode="auto">
        <a:xfrm>
          <a:off x="89820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23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2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2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47625</xdr:rowOff>
    </xdr:from>
    <xdr:ext cx="171450" cy="123825"/>
    <xdr:sp macro="" textlink="">
      <xdr:nvSpPr>
        <xdr:cNvPr id="323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23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23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38100</xdr:rowOff>
    </xdr:from>
    <xdr:ext cx="171450" cy="123825"/>
    <xdr:sp macro="" textlink="">
      <xdr:nvSpPr>
        <xdr:cNvPr id="323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38100</xdr:rowOff>
    </xdr:from>
    <xdr:ext cx="171450" cy="123825"/>
    <xdr:sp macro="" textlink="">
      <xdr:nvSpPr>
        <xdr:cNvPr id="32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241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242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24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24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24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24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247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248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24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25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325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25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25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33350"/>
    <xdr:sp macro="" textlink="">
      <xdr:nvSpPr>
        <xdr:cNvPr id="3257" name="AutoShape 3"/>
        <xdr:cNvSpPr>
          <a:spLocks noChangeAspect="1" noChangeArrowheads="1"/>
        </xdr:cNvSpPr>
      </xdr:nvSpPr>
      <xdr:spPr bwMode="auto">
        <a:xfrm>
          <a:off x="8982075" y="2324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3258" name="AutoShape 10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25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260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26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262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263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26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265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26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26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26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27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47625</xdr:rowOff>
    </xdr:from>
    <xdr:ext cx="171450" cy="123825"/>
    <xdr:sp macro="" textlink="">
      <xdr:nvSpPr>
        <xdr:cNvPr id="3284" name="AutoShape 3"/>
        <xdr:cNvSpPr>
          <a:spLocks noChangeAspect="1" noChangeArrowheads="1"/>
        </xdr:cNvSpPr>
      </xdr:nvSpPr>
      <xdr:spPr bwMode="auto">
        <a:xfrm>
          <a:off x="8982075" y="2628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28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28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293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295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297" name="AutoShape 17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47625</xdr:rowOff>
    </xdr:from>
    <xdr:ext cx="171450" cy="123825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898207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303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30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305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306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171450" cy="123825"/>
    <xdr:sp macro="" textlink="">
      <xdr:nvSpPr>
        <xdr:cNvPr id="330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104775</xdr:rowOff>
    </xdr:from>
    <xdr:ext cx="171450" cy="123825"/>
    <xdr:sp macro="" textlink="">
      <xdr:nvSpPr>
        <xdr:cNvPr id="333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71450" cy="123825"/>
    <xdr:sp macro="" textlink="">
      <xdr:nvSpPr>
        <xdr:cNvPr id="3338" name="AutoShape 15"/>
        <xdr:cNvSpPr>
          <a:spLocks noChangeAspect="1" noChangeArrowheads="1"/>
        </xdr:cNvSpPr>
      </xdr:nvSpPr>
      <xdr:spPr bwMode="auto">
        <a:xfrm>
          <a:off x="89820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34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3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34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47625</xdr:rowOff>
    </xdr:from>
    <xdr:ext cx="171450" cy="123825"/>
    <xdr:sp macro="" textlink="">
      <xdr:nvSpPr>
        <xdr:cNvPr id="335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35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35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38100</xdr:rowOff>
    </xdr:from>
    <xdr:ext cx="171450" cy="123825"/>
    <xdr:sp macro="" textlink="">
      <xdr:nvSpPr>
        <xdr:cNvPr id="335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38100</xdr:rowOff>
    </xdr:from>
    <xdr:ext cx="171450" cy="123825"/>
    <xdr:sp macro="" textlink="">
      <xdr:nvSpPr>
        <xdr:cNvPr id="335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104775</xdr:rowOff>
    </xdr:from>
    <xdr:ext cx="171450" cy="123825"/>
    <xdr:sp macro="" textlink="">
      <xdr:nvSpPr>
        <xdr:cNvPr id="33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357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36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3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336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104775</xdr:rowOff>
    </xdr:from>
    <xdr:ext cx="171450" cy="123825"/>
    <xdr:sp macro="" textlink="">
      <xdr:nvSpPr>
        <xdr:cNvPr id="336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9525</xdr:rowOff>
    </xdr:from>
    <xdr:ext cx="171450" cy="123825"/>
    <xdr:sp macro="" textlink="">
      <xdr:nvSpPr>
        <xdr:cNvPr id="336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36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370" name="AutoShape 2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33350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8982075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71450" cy="123825"/>
    <xdr:sp macro="" textlink="">
      <xdr:nvSpPr>
        <xdr:cNvPr id="3372" name="AutoShape 10"/>
        <xdr:cNvSpPr>
          <a:spLocks noChangeAspect="1" noChangeArrowheads="1"/>
        </xdr:cNvSpPr>
      </xdr:nvSpPr>
      <xdr:spPr bwMode="auto">
        <a:xfrm>
          <a:off x="89820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3373" name="AutoShape 14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374" name="AutoShape 17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37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387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391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39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398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04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405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406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3408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410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13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47625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89820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415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1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2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421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22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23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424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425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2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27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428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429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104775</xdr:rowOff>
    </xdr:from>
    <xdr:ext cx="171450" cy="123825"/>
    <xdr:sp macro="" textlink="">
      <xdr:nvSpPr>
        <xdr:cNvPr id="343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3431" name="AutoShape 17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432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436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437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38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3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4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441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442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43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44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445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446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447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48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4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450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9525</xdr:rowOff>
    </xdr:from>
    <xdr:ext cx="171450" cy="123825"/>
    <xdr:sp macro="" textlink="">
      <xdr:nvSpPr>
        <xdr:cNvPr id="345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58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3463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3464" name="AutoShape 14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6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467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468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6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470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471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472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473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474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104775</xdr:rowOff>
    </xdr:from>
    <xdr:ext cx="171450" cy="123825"/>
    <xdr:sp macro="" textlink="">
      <xdr:nvSpPr>
        <xdr:cNvPr id="347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476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477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478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71450" cy="123825"/>
    <xdr:sp macro="" textlink="">
      <xdr:nvSpPr>
        <xdr:cNvPr id="3479" name="AutoShape 15"/>
        <xdr:cNvSpPr>
          <a:spLocks noChangeAspect="1" noChangeArrowheads="1"/>
        </xdr:cNvSpPr>
      </xdr:nvSpPr>
      <xdr:spPr bwMode="auto">
        <a:xfrm>
          <a:off x="89820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8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81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82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83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484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485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8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87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88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48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490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491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49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4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4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47625</xdr:rowOff>
    </xdr:from>
    <xdr:ext cx="171450" cy="123825"/>
    <xdr:sp macro="" textlink="">
      <xdr:nvSpPr>
        <xdr:cNvPr id="349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49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49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171450" cy="123825"/>
    <xdr:sp macro="" textlink="">
      <xdr:nvSpPr>
        <xdr:cNvPr id="349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171450" cy="123825"/>
    <xdr:sp macro="" textlink="">
      <xdr:nvSpPr>
        <xdr:cNvPr id="349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3500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3501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02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03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04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05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3506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3507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08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51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71450" cy="123825"/>
    <xdr:sp macro="" textlink="">
      <xdr:nvSpPr>
        <xdr:cNvPr id="351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51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51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33350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8982075" y="3657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71450" cy="123825"/>
    <xdr:sp macro="" textlink="">
      <xdr:nvSpPr>
        <xdr:cNvPr id="3517" name="AutoShape 10"/>
        <xdr:cNvSpPr>
          <a:spLocks noChangeAspect="1" noChangeArrowheads="1"/>
        </xdr:cNvSpPr>
      </xdr:nvSpPr>
      <xdr:spPr bwMode="auto">
        <a:xfrm>
          <a:off x="89820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23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525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2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47625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8982075" y="3200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45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4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47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48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53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556" name="AutoShape 17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58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5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47625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8982075" y="2057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62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63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64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65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9525</xdr:rowOff>
    </xdr:from>
    <xdr:ext cx="171450" cy="123825"/>
    <xdr:sp macro="" textlink="">
      <xdr:nvSpPr>
        <xdr:cNvPr id="35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570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572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75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7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577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78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81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82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83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84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85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8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104775</xdr:rowOff>
    </xdr:from>
    <xdr:ext cx="171450" cy="123825"/>
    <xdr:sp macro="" textlink="">
      <xdr:nvSpPr>
        <xdr:cNvPr id="358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92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594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95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3597" name="AutoShape 15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600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601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602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3603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604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360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36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36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47625</xdr:rowOff>
    </xdr:from>
    <xdr:ext cx="171450" cy="123825"/>
    <xdr:sp macro="" textlink="">
      <xdr:nvSpPr>
        <xdr:cNvPr id="360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361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361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38100</xdr:rowOff>
    </xdr:from>
    <xdr:ext cx="171450" cy="123825"/>
    <xdr:sp macro="" textlink="">
      <xdr:nvSpPr>
        <xdr:cNvPr id="361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38100</xdr:rowOff>
    </xdr:from>
    <xdr:ext cx="171450" cy="123825"/>
    <xdr:sp macro="" textlink="">
      <xdr:nvSpPr>
        <xdr:cNvPr id="361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104775</xdr:rowOff>
    </xdr:from>
    <xdr:ext cx="171450" cy="123825"/>
    <xdr:sp macro="" textlink="">
      <xdr:nvSpPr>
        <xdr:cNvPr id="36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62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38100</xdr:rowOff>
    </xdr:from>
    <xdr:ext cx="171450" cy="123825"/>
    <xdr:sp macro="" textlink="">
      <xdr:nvSpPr>
        <xdr:cNvPr id="362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8982075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362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104775</xdr:rowOff>
    </xdr:from>
    <xdr:ext cx="171450" cy="123825"/>
    <xdr:sp macro="" textlink="">
      <xdr:nvSpPr>
        <xdr:cNvPr id="36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9525</xdr:rowOff>
    </xdr:from>
    <xdr:ext cx="171450" cy="123825"/>
    <xdr:sp macro="" textlink="">
      <xdr:nvSpPr>
        <xdr:cNvPr id="362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62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171450" cy="123825"/>
    <xdr:sp macro="" textlink="">
      <xdr:nvSpPr>
        <xdr:cNvPr id="3629" name="AutoShape 1"/>
        <xdr:cNvSpPr>
          <a:spLocks noChangeAspect="1" noChangeArrowheads="1"/>
        </xdr:cNvSpPr>
      </xdr:nvSpPr>
      <xdr:spPr bwMode="auto">
        <a:xfrm>
          <a:off x="8982075" y="162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630" name="AutoShape 2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71450" cy="123825"/>
    <xdr:sp macro="" textlink="">
      <xdr:nvSpPr>
        <xdr:cNvPr id="3631" name="AutoShape 10"/>
        <xdr:cNvSpPr>
          <a:spLocks noChangeAspect="1" noChangeArrowheads="1"/>
        </xdr:cNvSpPr>
      </xdr:nvSpPr>
      <xdr:spPr bwMode="auto">
        <a:xfrm>
          <a:off x="89820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3632" name="AutoShape 14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633" name="AutoShape 17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63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63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63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65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655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66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66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66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66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664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665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66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667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66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66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67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67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672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47625</xdr:rowOff>
    </xdr:from>
    <xdr:ext cx="171450" cy="123825"/>
    <xdr:sp macro="" textlink="">
      <xdr:nvSpPr>
        <xdr:cNvPr id="3673" name="AutoShape 3"/>
        <xdr:cNvSpPr>
          <a:spLocks noChangeAspect="1" noChangeArrowheads="1"/>
        </xdr:cNvSpPr>
      </xdr:nvSpPr>
      <xdr:spPr bwMode="auto">
        <a:xfrm>
          <a:off x="89820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67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67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67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67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678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679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680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68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682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68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68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685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686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68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68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104775</xdr:rowOff>
    </xdr:from>
    <xdr:ext cx="171450" cy="123825"/>
    <xdr:sp macro="" textlink="">
      <xdr:nvSpPr>
        <xdr:cNvPr id="368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690" name="AutoShape 17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69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69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69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69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69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69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69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69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69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700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701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0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0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704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70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70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0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0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70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71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1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1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9525</xdr:rowOff>
    </xdr:from>
    <xdr:ext cx="171450" cy="123825"/>
    <xdr:sp macro="" textlink="">
      <xdr:nvSpPr>
        <xdr:cNvPr id="371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1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1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716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717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1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1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720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721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372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3723" name="AutoShape 14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724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725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72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72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728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72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73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73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73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73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104775</xdr:rowOff>
    </xdr:from>
    <xdr:ext cx="171450" cy="123825"/>
    <xdr:sp macro="" textlink="">
      <xdr:nvSpPr>
        <xdr:cNvPr id="373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73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73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73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71450" cy="123825"/>
    <xdr:sp macro="" textlink="">
      <xdr:nvSpPr>
        <xdr:cNvPr id="3738" name="AutoShape 15"/>
        <xdr:cNvSpPr>
          <a:spLocks noChangeAspect="1" noChangeArrowheads="1"/>
        </xdr:cNvSpPr>
      </xdr:nvSpPr>
      <xdr:spPr bwMode="auto">
        <a:xfrm>
          <a:off x="89820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3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4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741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742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74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74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4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4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747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23825"/>
    <xdr:sp macro="" textlink="">
      <xdr:nvSpPr>
        <xdr:cNvPr id="3748" name="AutoShape 3"/>
        <xdr:cNvSpPr>
          <a:spLocks noChangeAspect="1" noChangeArrowheads="1"/>
        </xdr:cNvSpPr>
      </xdr:nvSpPr>
      <xdr:spPr bwMode="auto">
        <a:xfrm>
          <a:off x="89820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74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75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75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75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75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47625</xdr:rowOff>
    </xdr:from>
    <xdr:ext cx="171450" cy="123825"/>
    <xdr:sp macro="" textlink="">
      <xdr:nvSpPr>
        <xdr:cNvPr id="375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75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75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38100</xdr:rowOff>
    </xdr:from>
    <xdr:ext cx="171450" cy="123825"/>
    <xdr:sp macro="" textlink="">
      <xdr:nvSpPr>
        <xdr:cNvPr id="375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38100</xdr:rowOff>
    </xdr:from>
    <xdr:ext cx="171450" cy="123825"/>
    <xdr:sp macro="" textlink="">
      <xdr:nvSpPr>
        <xdr:cNvPr id="375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75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76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76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76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6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6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765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766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76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76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6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7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77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377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77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77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123825</xdr:rowOff>
    </xdr:from>
    <xdr:ext cx="171450" cy="133350"/>
    <xdr:sp macro="" textlink="">
      <xdr:nvSpPr>
        <xdr:cNvPr id="3775" name="AutoShape 3"/>
        <xdr:cNvSpPr>
          <a:spLocks noChangeAspect="1" noChangeArrowheads="1"/>
        </xdr:cNvSpPr>
      </xdr:nvSpPr>
      <xdr:spPr bwMode="auto">
        <a:xfrm>
          <a:off x="8982075" y="2324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3776" name="AutoShape 10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777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778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779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780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781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782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783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78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78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78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78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8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78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79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79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79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79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79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795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796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797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798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799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800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80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47625</xdr:rowOff>
    </xdr:from>
    <xdr:ext cx="171450" cy="123825"/>
    <xdr:sp macro="" textlink="">
      <xdr:nvSpPr>
        <xdr:cNvPr id="3802" name="AutoShape 3"/>
        <xdr:cNvSpPr>
          <a:spLocks noChangeAspect="1" noChangeArrowheads="1"/>
        </xdr:cNvSpPr>
      </xdr:nvSpPr>
      <xdr:spPr bwMode="auto">
        <a:xfrm>
          <a:off x="8982075" y="2628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0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0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80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80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0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0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0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1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81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812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813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81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815" name="AutoShape 17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816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817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818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819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47625</xdr:rowOff>
    </xdr:from>
    <xdr:ext cx="171450" cy="123825"/>
    <xdr:sp macro="" textlink="">
      <xdr:nvSpPr>
        <xdr:cNvPr id="3820" name="AutoShape 3"/>
        <xdr:cNvSpPr>
          <a:spLocks noChangeAspect="1" noChangeArrowheads="1"/>
        </xdr:cNvSpPr>
      </xdr:nvSpPr>
      <xdr:spPr bwMode="auto">
        <a:xfrm>
          <a:off x="898207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82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822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823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82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171450" cy="123825"/>
    <xdr:sp macro="" textlink="">
      <xdr:nvSpPr>
        <xdr:cNvPr id="38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82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82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82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82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83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83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3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3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83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83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83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3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83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83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84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84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4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4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84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84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4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4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104775</xdr:rowOff>
    </xdr:from>
    <xdr:ext cx="171450" cy="123825"/>
    <xdr:sp macro="" textlink="">
      <xdr:nvSpPr>
        <xdr:cNvPr id="384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4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5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85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85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5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85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385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71450" cy="123825"/>
    <xdr:sp macro="" textlink="">
      <xdr:nvSpPr>
        <xdr:cNvPr id="3856" name="AutoShape 15"/>
        <xdr:cNvSpPr>
          <a:spLocks noChangeAspect="1" noChangeArrowheads="1"/>
        </xdr:cNvSpPr>
      </xdr:nvSpPr>
      <xdr:spPr bwMode="auto">
        <a:xfrm>
          <a:off x="89820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85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85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5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6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86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386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6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386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86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8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86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47625</xdr:rowOff>
    </xdr:from>
    <xdr:ext cx="171450" cy="123825"/>
    <xdr:sp macro="" textlink="">
      <xdr:nvSpPr>
        <xdr:cNvPr id="386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86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87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38100</xdr:rowOff>
    </xdr:from>
    <xdr:ext cx="171450" cy="123825"/>
    <xdr:sp macro="" textlink="">
      <xdr:nvSpPr>
        <xdr:cNvPr id="387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38100</xdr:rowOff>
    </xdr:from>
    <xdr:ext cx="171450" cy="123825"/>
    <xdr:sp macro="" textlink="">
      <xdr:nvSpPr>
        <xdr:cNvPr id="387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104775</xdr:rowOff>
    </xdr:from>
    <xdr:ext cx="171450" cy="123825"/>
    <xdr:sp macro="" textlink="">
      <xdr:nvSpPr>
        <xdr:cNvPr id="38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874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875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876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877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878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123825</xdr:rowOff>
    </xdr:from>
    <xdr:ext cx="171450" cy="123825"/>
    <xdr:sp macro="" textlink="">
      <xdr:nvSpPr>
        <xdr:cNvPr id="3879" name="AutoShape 3"/>
        <xdr:cNvSpPr>
          <a:spLocks noChangeAspect="1" noChangeArrowheads="1"/>
        </xdr:cNvSpPr>
      </xdr:nvSpPr>
      <xdr:spPr bwMode="auto">
        <a:xfrm>
          <a:off x="89820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880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388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88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88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884" name="AutoShape 1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304800</xdr:rowOff>
    </xdr:from>
    <xdr:ext cx="171450" cy="123825"/>
    <xdr:sp macro="" textlink="">
      <xdr:nvSpPr>
        <xdr:cNvPr id="3885" name="AutoShape 9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886" name="AutoShape 13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142875</xdr:rowOff>
    </xdr:from>
    <xdr:ext cx="171450" cy="123825"/>
    <xdr:sp macro="" textlink="">
      <xdr:nvSpPr>
        <xdr:cNvPr id="3887" name="AutoShape 30"/>
        <xdr:cNvSpPr>
          <a:spLocks noChangeAspect="1" noChangeArrowheads="1"/>
        </xdr:cNvSpPr>
      </xdr:nvSpPr>
      <xdr:spPr bwMode="auto">
        <a:xfrm>
          <a:off x="8982075" y="348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3888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120650</xdr:rowOff>
    </xdr:from>
    <xdr:ext cx="171450" cy="123825"/>
    <xdr:sp macro="" textlink="">
      <xdr:nvSpPr>
        <xdr:cNvPr id="388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82075" y="365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890" name="AutoShape 1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304800</xdr:rowOff>
    </xdr:from>
    <xdr:ext cx="171450" cy="123825"/>
    <xdr:sp macro="" textlink="">
      <xdr:nvSpPr>
        <xdr:cNvPr id="3891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3892" name="AutoShape 13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57150</xdr:rowOff>
    </xdr:from>
    <xdr:ext cx="171450" cy="123825"/>
    <xdr:sp macro="" textlink="">
      <xdr:nvSpPr>
        <xdr:cNvPr id="3893" name="AutoShape 14"/>
        <xdr:cNvSpPr>
          <a:spLocks noChangeAspect="1" noChangeArrowheads="1"/>
        </xdr:cNvSpPr>
      </xdr:nvSpPr>
      <xdr:spPr bwMode="auto">
        <a:xfrm>
          <a:off x="8982075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894" name="AutoShape 15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9525</xdr:rowOff>
    </xdr:from>
    <xdr:ext cx="171450" cy="123825"/>
    <xdr:sp macro="" textlink="">
      <xdr:nvSpPr>
        <xdr:cNvPr id="3895" name="AutoShape 30"/>
        <xdr:cNvSpPr>
          <a:spLocks noChangeAspect="1" noChangeArrowheads="1"/>
        </xdr:cNvSpPr>
      </xdr:nvSpPr>
      <xdr:spPr bwMode="auto">
        <a:xfrm>
          <a:off x="9172575" y="335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71450" cy="123825"/>
    <xdr:sp macro="" textlink="">
      <xdr:nvSpPr>
        <xdr:cNvPr id="3896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89820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389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71450" cy="123825"/>
    <xdr:sp macro="" textlink="">
      <xdr:nvSpPr>
        <xdr:cNvPr id="389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89820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71450" cy="123825"/>
    <xdr:sp macro="" textlink="">
      <xdr:nvSpPr>
        <xdr:cNvPr id="38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820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390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20411</xdr:rowOff>
    </xdr:from>
    <xdr:ext cx="165265" cy="123825"/>
    <xdr:sp macro="" textlink="">
      <xdr:nvSpPr>
        <xdr:cNvPr id="390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82075" y="621166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71450" cy="123825"/>
    <xdr:sp macro="" textlink="">
      <xdr:nvSpPr>
        <xdr:cNvPr id="3902" name="AutoShape 32" descr="http://nationality.ferdamalastofa.is/images/flags/AU.jpg"/>
        <xdr:cNvSpPr>
          <a:spLocks noChangeAspect="1" noChangeArrowheads="1"/>
        </xdr:cNvSpPr>
      </xdr:nvSpPr>
      <xdr:spPr bwMode="auto">
        <a:xfrm>
          <a:off x="89820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71450" cy="123825"/>
    <xdr:sp macro="" textlink="">
      <xdr:nvSpPr>
        <xdr:cNvPr id="3903" name="AutoShape 33" descr="http://nationality.ferdamalastofa.is/images/flags/BE.jpg"/>
        <xdr:cNvSpPr>
          <a:spLocks noChangeAspect="1" noChangeArrowheads="1"/>
        </xdr:cNvSpPr>
      </xdr:nvSpPr>
      <xdr:spPr bwMode="auto">
        <a:xfrm>
          <a:off x="89820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90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71450" cy="123825"/>
    <xdr:sp macro="" textlink="">
      <xdr:nvSpPr>
        <xdr:cNvPr id="3905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89820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71450" cy="123825"/>
    <xdr:sp macro="" textlink="">
      <xdr:nvSpPr>
        <xdr:cNvPr id="3906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89820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3907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3908" name="AutoShape 47" descr="http://nationality.ferdamalastofa.is/images/flags/IN.jpg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909" name="AutoShape 15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171450" cy="123825"/>
    <xdr:sp macro="" textlink="">
      <xdr:nvSpPr>
        <xdr:cNvPr id="3910" name="AutoShape 15"/>
        <xdr:cNvSpPr>
          <a:spLocks noChangeAspect="1" noChangeArrowheads="1"/>
        </xdr:cNvSpPr>
      </xdr:nvSpPr>
      <xdr:spPr bwMode="auto">
        <a:xfrm>
          <a:off x="8982075" y="3990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71450" cy="123825"/>
    <xdr:sp macro="" textlink="">
      <xdr:nvSpPr>
        <xdr:cNvPr id="3911" name="AutoShape 16"/>
        <xdr:cNvSpPr>
          <a:spLocks noChangeAspect="1" noChangeArrowheads="1"/>
        </xdr:cNvSpPr>
      </xdr:nvSpPr>
      <xdr:spPr bwMode="auto">
        <a:xfrm>
          <a:off x="89820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71450" cy="123825"/>
    <xdr:sp macro="" textlink="">
      <xdr:nvSpPr>
        <xdr:cNvPr id="3912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89820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71450" cy="123825"/>
    <xdr:sp macro="" textlink="">
      <xdr:nvSpPr>
        <xdr:cNvPr id="391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9820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71450" cy="123825"/>
    <xdr:sp macro="" textlink="">
      <xdr:nvSpPr>
        <xdr:cNvPr id="3914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89820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915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71450" cy="123825"/>
    <xdr:sp macro="" textlink="">
      <xdr:nvSpPr>
        <xdr:cNvPr id="391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89820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71450" cy="123825"/>
    <xdr:sp macro="" textlink="">
      <xdr:nvSpPr>
        <xdr:cNvPr id="391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8982075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71450" cy="123825"/>
    <xdr:sp macro="" textlink="">
      <xdr:nvSpPr>
        <xdr:cNvPr id="391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89820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123825</xdr:rowOff>
    </xdr:from>
    <xdr:ext cx="171450" cy="123825"/>
    <xdr:sp macro="" textlink="">
      <xdr:nvSpPr>
        <xdr:cNvPr id="3919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8982075" y="613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92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3921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71450" cy="123825"/>
    <xdr:sp macro="" textlink="">
      <xdr:nvSpPr>
        <xdr:cNvPr id="392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89820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71450" cy="123825"/>
    <xdr:sp macro="" textlink="">
      <xdr:nvSpPr>
        <xdr:cNvPr id="392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89820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71450" cy="123825"/>
    <xdr:sp macro="" textlink="">
      <xdr:nvSpPr>
        <xdr:cNvPr id="3924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89820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71450" cy="123825"/>
    <xdr:sp macro="" textlink="">
      <xdr:nvSpPr>
        <xdr:cNvPr id="392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9820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3926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392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71450" cy="123825"/>
    <xdr:sp macro="" textlink="">
      <xdr:nvSpPr>
        <xdr:cNvPr id="392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89820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71450" cy="123825"/>
    <xdr:sp macro="" textlink="">
      <xdr:nvSpPr>
        <xdr:cNvPr id="39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820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93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9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71450" cy="123825"/>
    <xdr:sp macro="" textlink="">
      <xdr:nvSpPr>
        <xdr:cNvPr id="393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820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71450" cy="123825"/>
    <xdr:sp macro="" textlink="">
      <xdr:nvSpPr>
        <xdr:cNvPr id="393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820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71450" cy="123825"/>
    <xdr:sp macro="" textlink="">
      <xdr:nvSpPr>
        <xdr:cNvPr id="393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820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71450" cy="123825"/>
    <xdr:sp macro="" textlink="">
      <xdr:nvSpPr>
        <xdr:cNvPr id="3935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8982075" y="601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71450" cy="123825"/>
    <xdr:sp macro="" textlink="">
      <xdr:nvSpPr>
        <xdr:cNvPr id="3936" name="AutoShape 63" descr="http://nationality.ferdamalastofa.is/images/flags/BE.jpg"/>
        <xdr:cNvSpPr>
          <a:spLocks noChangeAspect="1" noChangeArrowheads="1"/>
        </xdr:cNvSpPr>
      </xdr:nvSpPr>
      <xdr:spPr bwMode="auto">
        <a:xfrm>
          <a:off x="89820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3937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93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393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71450" cy="123825"/>
    <xdr:sp macro="" textlink="">
      <xdr:nvSpPr>
        <xdr:cNvPr id="394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89820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171450" cy="123825"/>
    <xdr:sp macro="" textlink="">
      <xdr:nvSpPr>
        <xdr:cNvPr id="394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89820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71450" cy="123825"/>
    <xdr:sp macro="" textlink="">
      <xdr:nvSpPr>
        <xdr:cNvPr id="3942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89820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71450" cy="123825"/>
    <xdr:sp macro="" textlink="">
      <xdr:nvSpPr>
        <xdr:cNvPr id="394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9820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71450" cy="123825"/>
    <xdr:sp macro="" textlink="">
      <xdr:nvSpPr>
        <xdr:cNvPr id="3944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89820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394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394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123825</xdr:rowOff>
    </xdr:from>
    <xdr:ext cx="171450" cy="123825"/>
    <xdr:sp macro="" textlink="">
      <xdr:nvSpPr>
        <xdr:cNvPr id="394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82075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74084</xdr:rowOff>
    </xdr:from>
    <xdr:ext cx="171450" cy="123825"/>
    <xdr:sp macro="" textlink="">
      <xdr:nvSpPr>
        <xdr:cNvPr id="394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8982075" y="22743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71450" cy="123825"/>
    <xdr:sp macro="" textlink="">
      <xdr:nvSpPr>
        <xdr:cNvPr id="394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820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127000</xdr:rowOff>
    </xdr:from>
    <xdr:ext cx="171450" cy="123825"/>
    <xdr:sp macro="" textlink="">
      <xdr:nvSpPr>
        <xdr:cNvPr id="395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98207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395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71450" cy="123825"/>
    <xdr:sp macro="" textlink="">
      <xdr:nvSpPr>
        <xdr:cNvPr id="395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89820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169334</xdr:rowOff>
    </xdr:from>
    <xdr:ext cx="171450" cy="123825"/>
    <xdr:sp macro="" textlink="">
      <xdr:nvSpPr>
        <xdr:cNvPr id="3953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8982075" y="4465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3954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71450" cy="123825"/>
    <xdr:sp macro="" textlink="">
      <xdr:nvSpPr>
        <xdr:cNvPr id="3955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89820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71450" cy="123825"/>
    <xdr:sp macro="" textlink="">
      <xdr:nvSpPr>
        <xdr:cNvPr id="3956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89820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71450" cy="123825"/>
    <xdr:sp macro="" textlink="">
      <xdr:nvSpPr>
        <xdr:cNvPr id="3957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89820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71450" cy="123825"/>
    <xdr:sp macro="" textlink="">
      <xdr:nvSpPr>
        <xdr:cNvPr id="3958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8982075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71450" cy="123825"/>
    <xdr:sp macro="" textlink="">
      <xdr:nvSpPr>
        <xdr:cNvPr id="3959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8982075" y="601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96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9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9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47625</xdr:rowOff>
    </xdr:from>
    <xdr:ext cx="171450" cy="123825"/>
    <xdr:sp macro="" textlink="">
      <xdr:nvSpPr>
        <xdr:cNvPr id="396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96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396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171450" cy="123825"/>
    <xdr:sp macro="" textlink="">
      <xdr:nvSpPr>
        <xdr:cNvPr id="396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96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171450" cy="123825"/>
    <xdr:sp macro="" textlink="">
      <xdr:nvSpPr>
        <xdr:cNvPr id="396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104775</xdr:rowOff>
    </xdr:from>
    <xdr:ext cx="171450" cy="123825"/>
    <xdr:sp macro="" textlink="">
      <xdr:nvSpPr>
        <xdr:cNvPr id="396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9525</xdr:rowOff>
    </xdr:from>
    <xdr:ext cx="171450" cy="123825"/>
    <xdr:sp macro="" textlink="">
      <xdr:nvSpPr>
        <xdr:cNvPr id="397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104775</xdr:rowOff>
    </xdr:from>
    <xdr:ext cx="171450" cy="123825"/>
    <xdr:sp macro="" textlink="">
      <xdr:nvSpPr>
        <xdr:cNvPr id="397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3972" name="AutoShape 3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973" name="AutoShape 14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3974" name="AutoShape 16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397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39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397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47625</xdr:rowOff>
    </xdr:from>
    <xdr:ext cx="171450" cy="123825"/>
    <xdr:sp macro="" textlink="">
      <xdr:nvSpPr>
        <xdr:cNvPr id="397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397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398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38100</xdr:rowOff>
    </xdr:from>
    <xdr:ext cx="171450" cy="123825"/>
    <xdr:sp macro="" textlink="">
      <xdr:nvSpPr>
        <xdr:cNvPr id="398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98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38100</xdr:rowOff>
    </xdr:from>
    <xdr:ext cx="171450" cy="123825"/>
    <xdr:sp macro="" textlink="">
      <xdr:nvSpPr>
        <xdr:cNvPr id="39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104775</xdr:rowOff>
    </xdr:from>
    <xdr:ext cx="171450" cy="123825"/>
    <xdr:sp macro="" textlink="">
      <xdr:nvSpPr>
        <xdr:cNvPr id="39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171450" cy="123825"/>
    <xdr:sp macro="" textlink="">
      <xdr:nvSpPr>
        <xdr:cNvPr id="398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104775</xdr:rowOff>
    </xdr:from>
    <xdr:ext cx="171450" cy="123825"/>
    <xdr:sp macro="" textlink="">
      <xdr:nvSpPr>
        <xdr:cNvPr id="398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3987" name="AutoShape 3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988" name="AutoShape 14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71450" cy="123825"/>
    <xdr:sp macro="" textlink="">
      <xdr:nvSpPr>
        <xdr:cNvPr id="3989" name="AutoShape 16"/>
        <xdr:cNvSpPr>
          <a:spLocks noChangeAspect="1" noChangeArrowheads="1"/>
        </xdr:cNvSpPr>
      </xdr:nvSpPr>
      <xdr:spPr bwMode="auto">
        <a:xfrm>
          <a:off x="89820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399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39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399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47625</xdr:rowOff>
    </xdr:from>
    <xdr:ext cx="171450" cy="123825"/>
    <xdr:sp macro="" textlink="">
      <xdr:nvSpPr>
        <xdr:cNvPr id="399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399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399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38100</xdr:rowOff>
    </xdr:from>
    <xdr:ext cx="171450" cy="123825"/>
    <xdr:sp macro="" textlink="">
      <xdr:nvSpPr>
        <xdr:cNvPr id="399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399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38100</xdr:rowOff>
    </xdr:from>
    <xdr:ext cx="171450" cy="123825"/>
    <xdr:sp macro="" textlink="">
      <xdr:nvSpPr>
        <xdr:cNvPr id="399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104775</xdr:rowOff>
    </xdr:from>
    <xdr:ext cx="171450" cy="123825"/>
    <xdr:sp macro="" textlink="">
      <xdr:nvSpPr>
        <xdr:cNvPr id="39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171450" cy="123825"/>
    <xdr:sp macro="" textlink="">
      <xdr:nvSpPr>
        <xdr:cNvPr id="40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104775</xdr:rowOff>
    </xdr:from>
    <xdr:ext cx="171450" cy="123825"/>
    <xdr:sp macro="" textlink="">
      <xdr:nvSpPr>
        <xdr:cNvPr id="400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4002" name="AutoShape 3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003" name="AutoShape 14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71450" cy="123825"/>
    <xdr:sp macro="" textlink="">
      <xdr:nvSpPr>
        <xdr:cNvPr id="4004" name="AutoShape 16"/>
        <xdr:cNvSpPr>
          <a:spLocks noChangeAspect="1" noChangeArrowheads="1"/>
        </xdr:cNvSpPr>
      </xdr:nvSpPr>
      <xdr:spPr bwMode="auto">
        <a:xfrm>
          <a:off x="89820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104775</xdr:rowOff>
    </xdr:from>
    <xdr:ext cx="171450" cy="123825"/>
    <xdr:sp macro="" textlink="">
      <xdr:nvSpPr>
        <xdr:cNvPr id="40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4006" name="AutoShape 2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33350"/>
    <xdr:sp macro="" textlink="">
      <xdr:nvSpPr>
        <xdr:cNvPr id="4007" name="AutoShape 3"/>
        <xdr:cNvSpPr>
          <a:spLocks noChangeAspect="1" noChangeArrowheads="1"/>
        </xdr:cNvSpPr>
      </xdr:nvSpPr>
      <xdr:spPr bwMode="auto">
        <a:xfrm>
          <a:off x="8982075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4008" name="AutoShape 10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71450" cy="123825"/>
    <xdr:sp macro="" textlink="">
      <xdr:nvSpPr>
        <xdr:cNvPr id="4009" name="AutoShape 15"/>
        <xdr:cNvSpPr>
          <a:spLocks noChangeAspect="1" noChangeArrowheads="1"/>
        </xdr:cNvSpPr>
      </xdr:nvSpPr>
      <xdr:spPr bwMode="auto">
        <a:xfrm>
          <a:off x="89820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4010" name="AutoShape 17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01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012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013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14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15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16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17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01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01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20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2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22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23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02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025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026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027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028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029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030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031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032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033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4034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4035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4036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037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038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39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40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41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42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04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04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45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46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47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48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049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47625</xdr:rowOff>
    </xdr:from>
    <xdr:ext cx="171450" cy="123825"/>
    <xdr:sp macro="" textlink="">
      <xdr:nvSpPr>
        <xdr:cNvPr id="4050" name="AutoShape 3"/>
        <xdr:cNvSpPr>
          <a:spLocks noChangeAspect="1" noChangeArrowheads="1"/>
        </xdr:cNvSpPr>
      </xdr:nvSpPr>
      <xdr:spPr bwMode="auto">
        <a:xfrm>
          <a:off x="89820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051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052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053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054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055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056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057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058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4059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4060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061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062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63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64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065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066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67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68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104775</xdr:rowOff>
    </xdr:from>
    <xdr:ext cx="171450" cy="123825"/>
    <xdr:sp macro="" textlink="">
      <xdr:nvSpPr>
        <xdr:cNvPr id="406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4070" name="AutoShape 17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7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72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73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74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75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76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77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78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79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80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81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47625</xdr:rowOff>
    </xdr:from>
    <xdr:ext cx="171450" cy="123825"/>
    <xdr:sp macro="" textlink="">
      <xdr:nvSpPr>
        <xdr:cNvPr id="4082" name="AutoShape 3"/>
        <xdr:cNvSpPr>
          <a:spLocks noChangeAspect="1" noChangeArrowheads="1"/>
        </xdr:cNvSpPr>
      </xdr:nvSpPr>
      <xdr:spPr bwMode="auto">
        <a:xfrm>
          <a:off x="89820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83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84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85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86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87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088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89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90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9525</xdr:rowOff>
    </xdr:from>
    <xdr:ext cx="171450" cy="123825"/>
    <xdr:sp macro="" textlink="">
      <xdr:nvSpPr>
        <xdr:cNvPr id="409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92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93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09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095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96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097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098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099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100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10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102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103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104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105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106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107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108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109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110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111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112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113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114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115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116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117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104775</xdr:rowOff>
    </xdr:from>
    <xdr:ext cx="171450" cy="123825"/>
    <xdr:sp macro="" textlink="">
      <xdr:nvSpPr>
        <xdr:cNvPr id="411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119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120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121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122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123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124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125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126" name="AutoShape 15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71450" cy="123825"/>
    <xdr:sp macro="" textlink="">
      <xdr:nvSpPr>
        <xdr:cNvPr id="4127" name="AutoShape 16"/>
        <xdr:cNvSpPr>
          <a:spLocks noChangeAspect="1" noChangeArrowheads="1"/>
        </xdr:cNvSpPr>
      </xdr:nvSpPr>
      <xdr:spPr bwMode="auto">
        <a:xfrm>
          <a:off x="89820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128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129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130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13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132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133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134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135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136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137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138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139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414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41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41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47625</xdr:rowOff>
    </xdr:from>
    <xdr:ext cx="171450" cy="123825"/>
    <xdr:sp macro="" textlink="">
      <xdr:nvSpPr>
        <xdr:cNvPr id="414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414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414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171450" cy="123825"/>
    <xdr:sp macro="" textlink="">
      <xdr:nvSpPr>
        <xdr:cNvPr id="414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171450" cy="123825"/>
    <xdr:sp macro="" textlink="">
      <xdr:nvSpPr>
        <xdr:cNvPr id="414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104775</xdr:rowOff>
    </xdr:from>
    <xdr:ext cx="171450" cy="123825"/>
    <xdr:sp macro="" textlink="">
      <xdr:nvSpPr>
        <xdr:cNvPr id="41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14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15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15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152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153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154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15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15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157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158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159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160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416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416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416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416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71450" cy="123825"/>
    <xdr:sp macro="" textlink="">
      <xdr:nvSpPr>
        <xdr:cNvPr id="4165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89820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416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416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104775</xdr:rowOff>
    </xdr:from>
    <xdr:ext cx="171450" cy="123825"/>
    <xdr:sp macro="" textlink="">
      <xdr:nvSpPr>
        <xdr:cNvPr id="416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9525</xdr:rowOff>
    </xdr:from>
    <xdr:ext cx="171450" cy="123825"/>
    <xdr:sp macro="" textlink="">
      <xdr:nvSpPr>
        <xdr:cNvPr id="416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17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4171" name="AutoShape 2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123825</xdr:rowOff>
    </xdr:from>
    <xdr:ext cx="171450" cy="133350"/>
    <xdr:sp macro="" textlink="">
      <xdr:nvSpPr>
        <xdr:cNvPr id="4172" name="AutoShape 3"/>
        <xdr:cNvSpPr>
          <a:spLocks noChangeAspect="1" noChangeArrowheads="1"/>
        </xdr:cNvSpPr>
      </xdr:nvSpPr>
      <xdr:spPr bwMode="auto">
        <a:xfrm>
          <a:off x="898207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71450" cy="123825"/>
    <xdr:sp macro="" textlink="">
      <xdr:nvSpPr>
        <xdr:cNvPr id="4173" name="AutoShape 10"/>
        <xdr:cNvSpPr>
          <a:spLocks noChangeAspect="1" noChangeArrowheads="1"/>
        </xdr:cNvSpPr>
      </xdr:nvSpPr>
      <xdr:spPr bwMode="auto">
        <a:xfrm>
          <a:off x="89820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4174" name="AutoShape 14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4175" name="AutoShape 17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17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17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17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17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180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18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182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183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184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185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18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18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188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189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19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19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19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19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19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19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19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19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198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199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0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0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20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20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04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05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206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207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208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209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21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21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12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13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1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47625</xdr:rowOff>
    </xdr:from>
    <xdr:ext cx="171450" cy="123825"/>
    <xdr:sp macro="" textlink="">
      <xdr:nvSpPr>
        <xdr:cNvPr id="4215" name="AutoShape 3"/>
        <xdr:cNvSpPr>
          <a:spLocks noChangeAspect="1" noChangeArrowheads="1"/>
        </xdr:cNvSpPr>
      </xdr:nvSpPr>
      <xdr:spPr bwMode="auto">
        <a:xfrm>
          <a:off x="89820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21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21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21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21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2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2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222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2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2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22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22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2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2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22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23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104775</xdr:rowOff>
    </xdr:from>
    <xdr:ext cx="171450" cy="123825"/>
    <xdr:sp macro="" textlink="">
      <xdr:nvSpPr>
        <xdr:cNvPr id="423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232" name="AutoShape 17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23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23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35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36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23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23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39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40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4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242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243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44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45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246" name="AutoShape 3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24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24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49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50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25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25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53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54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9525</xdr:rowOff>
    </xdr:from>
    <xdr:ext cx="171450" cy="123825"/>
    <xdr:sp macro="" textlink="">
      <xdr:nvSpPr>
        <xdr:cNvPr id="425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56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57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5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5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60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6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6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6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426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4265" name="AutoShape 14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6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6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26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26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7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27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27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27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27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27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104775</xdr:rowOff>
    </xdr:from>
    <xdr:ext cx="171450" cy="123825"/>
    <xdr:sp macro="" textlink="">
      <xdr:nvSpPr>
        <xdr:cNvPr id="427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27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27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27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71450" cy="123825"/>
    <xdr:sp macro="" textlink="">
      <xdr:nvSpPr>
        <xdr:cNvPr id="4280" name="AutoShape 15"/>
        <xdr:cNvSpPr>
          <a:spLocks noChangeAspect="1" noChangeArrowheads="1"/>
        </xdr:cNvSpPr>
      </xdr:nvSpPr>
      <xdr:spPr bwMode="auto">
        <a:xfrm>
          <a:off x="89820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8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82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8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8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28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28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87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288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8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29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29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29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429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42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42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47625</xdr:rowOff>
    </xdr:from>
    <xdr:ext cx="171450" cy="123825"/>
    <xdr:sp macro="" textlink="">
      <xdr:nvSpPr>
        <xdr:cNvPr id="429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429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429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38100</xdr:rowOff>
    </xdr:from>
    <xdr:ext cx="171450" cy="123825"/>
    <xdr:sp macro="" textlink="">
      <xdr:nvSpPr>
        <xdr:cNvPr id="429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38100</xdr:rowOff>
    </xdr:from>
    <xdr:ext cx="171450" cy="123825"/>
    <xdr:sp macro="" textlink="">
      <xdr:nvSpPr>
        <xdr:cNvPr id="430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301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302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0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0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05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06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307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308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0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1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1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12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431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431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431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431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33350"/>
    <xdr:sp macro="" textlink="">
      <xdr:nvSpPr>
        <xdr:cNvPr id="4317" name="AutoShape 3"/>
        <xdr:cNvSpPr>
          <a:spLocks noChangeAspect="1" noChangeArrowheads="1"/>
        </xdr:cNvSpPr>
      </xdr:nvSpPr>
      <xdr:spPr bwMode="auto">
        <a:xfrm>
          <a:off x="8982075" y="2514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4318" name="AutoShape 10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319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2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2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322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323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2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2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32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32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2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2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30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3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3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3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3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3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3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3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3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339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340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4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4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34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47625</xdr:rowOff>
    </xdr:from>
    <xdr:ext cx="171450" cy="123825"/>
    <xdr:sp macro="" textlink="">
      <xdr:nvSpPr>
        <xdr:cNvPr id="4344" name="AutoShape 3"/>
        <xdr:cNvSpPr>
          <a:spLocks noChangeAspect="1" noChangeArrowheads="1"/>
        </xdr:cNvSpPr>
      </xdr:nvSpPr>
      <xdr:spPr bwMode="auto">
        <a:xfrm>
          <a:off x="89820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4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4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47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48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4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5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5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5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5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5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5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5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4357" name="AutoShape 17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5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5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6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6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47625</xdr:rowOff>
    </xdr:from>
    <xdr:ext cx="171450" cy="123825"/>
    <xdr:sp macro="" textlink="">
      <xdr:nvSpPr>
        <xdr:cNvPr id="4362" name="AutoShape 3"/>
        <xdr:cNvSpPr>
          <a:spLocks noChangeAspect="1" noChangeArrowheads="1"/>
        </xdr:cNvSpPr>
      </xdr:nvSpPr>
      <xdr:spPr bwMode="auto">
        <a:xfrm>
          <a:off x="898207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6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6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6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36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9525</xdr:rowOff>
    </xdr:from>
    <xdr:ext cx="171450" cy="123825"/>
    <xdr:sp macro="" textlink="">
      <xdr:nvSpPr>
        <xdr:cNvPr id="436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73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36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36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37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37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37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37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7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7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76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77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37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7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80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8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82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83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8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8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86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87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8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8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104775</xdr:rowOff>
    </xdr:from>
    <xdr:ext cx="171450" cy="123825"/>
    <xdr:sp macro="" textlink="">
      <xdr:nvSpPr>
        <xdr:cNvPr id="439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9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9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93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94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39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96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397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4398" name="AutoShape 15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39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40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40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40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40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40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40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40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40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4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40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47625</xdr:rowOff>
    </xdr:from>
    <xdr:ext cx="171450" cy="123825"/>
    <xdr:sp macro="" textlink="">
      <xdr:nvSpPr>
        <xdr:cNvPr id="441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41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41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9525</xdr:rowOff>
    </xdr:from>
    <xdr:ext cx="171450" cy="123825"/>
    <xdr:sp macro="" textlink="">
      <xdr:nvSpPr>
        <xdr:cNvPr id="441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133350</xdr:rowOff>
    </xdr:from>
    <xdr:ext cx="171450" cy="123825"/>
    <xdr:sp macro="" textlink="">
      <xdr:nvSpPr>
        <xdr:cNvPr id="441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1762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104775</xdr:rowOff>
    </xdr:from>
    <xdr:ext cx="171450" cy="123825"/>
    <xdr:sp macro="" textlink="">
      <xdr:nvSpPr>
        <xdr:cNvPr id="44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416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417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41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41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420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421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42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42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442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38100</xdr:rowOff>
    </xdr:from>
    <xdr:ext cx="171450" cy="123825"/>
    <xdr:sp macro="" textlink="">
      <xdr:nvSpPr>
        <xdr:cNvPr id="442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89820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9525</xdr:rowOff>
    </xdr:from>
    <xdr:ext cx="171450" cy="123825"/>
    <xdr:sp macro="" textlink="">
      <xdr:nvSpPr>
        <xdr:cNvPr id="442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71450" cy="123825"/>
    <xdr:sp macro="" textlink="">
      <xdr:nvSpPr>
        <xdr:cNvPr id="4427" name="AutoShape 16"/>
        <xdr:cNvSpPr>
          <a:spLocks noChangeAspect="1" noChangeArrowheads="1"/>
        </xdr:cNvSpPr>
      </xdr:nvSpPr>
      <xdr:spPr bwMode="auto">
        <a:xfrm>
          <a:off x="89820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71450" cy="123825"/>
    <xdr:sp macro="" textlink="">
      <xdr:nvSpPr>
        <xdr:cNvPr id="4428" name="AutoShape 16"/>
        <xdr:cNvSpPr>
          <a:spLocks noChangeAspect="1" noChangeArrowheads="1"/>
        </xdr:cNvSpPr>
      </xdr:nvSpPr>
      <xdr:spPr bwMode="auto">
        <a:xfrm>
          <a:off x="89820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123825</xdr:rowOff>
    </xdr:from>
    <xdr:ext cx="171450" cy="133350"/>
    <xdr:sp macro="" textlink="">
      <xdr:nvSpPr>
        <xdr:cNvPr id="4429" name="AutoShape 3"/>
        <xdr:cNvSpPr>
          <a:spLocks noChangeAspect="1" noChangeArrowheads="1"/>
        </xdr:cNvSpPr>
      </xdr:nvSpPr>
      <xdr:spPr bwMode="auto">
        <a:xfrm>
          <a:off x="8982075" y="2705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71450" cy="123825"/>
    <xdr:sp macro="" textlink="">
      <xdr:nvSpPr>
        <xdr:cNvPr id="4430" name="AutoShape 15"/>
        <xdr:cNvSpPr>
          <a:spLocks noChangeAspect="1" noChangeArrowheads="1"/>
        </xdr:cNvSpPr>
      </xdr:nvSpPr>
      <xdr:spPr bwMode="auto">
        <a:xfrm>
          <a:off x="89820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431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432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433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434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435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436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437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438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439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440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441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442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443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444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71450" cy="123825"/>
    <xdr:sp macro="" textlink="">
      <xdr:nvSpPr>
        <xdr:cNvPr id="4445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89820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47625</xdr:rowOff>
    </xdr:from>
    <xdr:ext cx="171450" cy="123825"/>
    <xdr:sp macro="" textlink="">
      <xdr:nvSpPr>
        <xdr:cNvPr id="4446" name="AutoShape 3"/>
        <xdr:cNvSpPr>
          <a:spLocks noChangeAspect="1" noChangeArrowheads="1"/>
        </xdr:cNvSpPr>
      </xdr:nvSpPr>
      <xdr:spPr bwMode="auto">
        <a:xfrm>
          <a:off x="89820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9525</xdr:rowOff>
    </xdr:from>
    <xdr:ext cx="171450" cy="123825"/>
    <xdr:sp macro="" textlink="">
      <xdr:nvSpPr>
        <xdr:cNvPr id="444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71450" cy="123825"/>
    <xdr:sp macro="" textlink="">
      <xdr:nvSpPr>
        <xdr:cNvPr id="4448" name="AutoShape 15"/>
        <xdr:cNvSpPr>
          <a:spLocks noChangeAspect="1" noChangeArrowheads="1"/>
        </xdr:cNvSpPr>
      </xdr:nvSpPr>
      <xdr:spPr bwMode="auto">
        <a:xfrm>
          <a:off x="89820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444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104775</xdr:rowOff>
    </xdr:from>
    <xdr:ext cx="171450" cy="123825"/>
    <xdr:sp macro="" textlink="">
      <xdr:nvSpPr>
        <xdr:cNvPr id="44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9525</xdr:rowOff>
    </xdr:from>
    <xdr:ext cx="171450" cy="123825"/>
    <xdr:sp macro="" textlink="">
      <xdr:nvSpPr>
        <xdr:cNvPr id="445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445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171450" cy="123825"/>
    <xdr:sp macro="" textlink="">
      <xdr:nvSpPr>
        <xdr:cNvPr id="4453" name="AutoShape 1"/>
        <xdr:cNvSpPr>
          <a:spLocks noChangeAspect="1" noChangeArrowheads="1"/>
        </xdr:cNvSpPr>
      </xdr:nvSpPr>
      <xdr:spPr bwMode="auto">
        <a:xfrm>
          <a:off x="8982075" y="162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4454" name="AutoShape 2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123825</xdr:rowOff>
    </xdr:from>
    <xdr:ext cx="171450" cy="133350"/>
    <xdr:sp macro="" textlink="">
      <xdr:nvSpPr>
        <xdr:cNvPr id="4455" name="AutoShape 3"/>
        <xdr:cNvSpPr>
          <a:spLocks noChangeAspect="1" noChangeArrowheads="1"/>
        </xdr:cNvSpPr>
      </xdr:nvSpPr>
      <xdr:spPr bwMode="auto">
        <a:xfrm>
          <a:off x="898207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71450" cy="123825"/>
    <xdr:sp macro="" textlink="">
      <xdr:nvSpPr>
        <xdr:cNvPr id="4456" name="AutoShape 10"/>
        <xdr:cNvSpPr>
          <a:spLocks noChangeAspect="1" noChangeArrowheads="1"/>
        </xdr:cNvSpPr>
      </xdr:nvSpPr>
      <xdr:spPr bwMode="auto">
        <a:xfrm>
          <a:off x="89820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4457" name="AutoShape 14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4458" name="AutoShape 17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459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460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46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46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46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46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4465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4466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467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468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46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47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47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47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473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474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47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47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47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47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479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480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4481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4482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483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48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48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48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48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48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4489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4490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491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492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49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49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49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49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497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47625</xdr:rowOff>
    </xdr:from>
    <xdr:ext cx="171450" cy="123825"/>
    <xdr:sp macro="" textlink="">
      <xdr:nvSpPr>
        <xdr:cNvPr id="4498" name="AutoShape 3"/>
        <xdr:cNvSpPr>
          <a:spLocks noChangeAspect="1" noChangeArrowheads="1"/>
        </xdr:cNvSpPr>
      </xdr:nvSpPr>
      <xdr:spPr bwMode="auto">
        <a:xfrm>
          <a:off x="89820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49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50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50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50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503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50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4505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506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507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50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50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510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51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51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51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104775</xdr:rowOff>
    </xdr:from>
    <xdr:ext cx="171450" cy="123825"/>
    <xdr:sp macro="" textlink="">
      <xdr:nvSpPr>
        <xdr:cNvPr id="451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515" name="AutoShape 17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51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51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1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1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52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52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2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2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2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4525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4526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2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2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4529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53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53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3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3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53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53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3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3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9525</xdr:rowOff>
    </xdr:from>
    <xdr:ext cx="171450" cy="123825"/>
    <xdr:sp macro="" textlink="">
      <xdr:nvSpPr>
        <xdr:cNvPr id="45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3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4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541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542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4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4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545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546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454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4548" name="AutoShape 14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549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550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55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55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553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55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55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55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55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55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104775</xdr:rowOff>
    </xdr:from>
    <xdr:ext cx="171450" cy="123825"/>
    <xdr:sp macro="" textlink="">
      <xdr:nvSpPr>
        <xdr:cNvPr id="455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56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56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56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71450" cy="123825"/>
    <xdr:sp macro="" textlink="">
      <xdr:nvSpPr>
        <xdr:cNvPr id="4563" name="AutoShape 15"/>
        <xdr:cNvSpPr>
          <a:spLocks noChangeAspect="1" noChangeArrowheads="1"/>
        </xdr:cNvSpPr>
      </xdr:nvSpPr>
      <xdr:spPr bwMode="auto">
        <a:xfrm>
          <a:off x="89820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6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6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566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567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56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56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7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7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572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573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57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57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45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45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45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47625</xdr:rowOff>
    </xdr:from>
    <xdr:ext cx="171450" cy="123825"/>
    <xdr:sp macro="" textlink="">
      <xdr:nvSpPr>
        <xdr:cNvPr id="45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45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45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38100</xdr:rowOff>
    </xdr:from>
    <xdr:ext cx="171450" cy="123825"/>
    <xdr:sp macro="" textlink="">
      <xdr:nvSpPr>
        <xdr:cNvPr id="45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38100</xdr:rowOff>
    </xdr:from>
    <xdr:ext cx="171450" cy="123825"/>
    <xdr:sp macro="" textlink="">
      <xdr:nvSpPr>
        <xdr:cNvPr id="45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584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585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58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58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8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8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590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591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59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59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9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59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459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459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459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459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33350"/>
    <xdr:sp macro="" textlink="">
      <xdr:nvSpPr>
        <xdr:cNvPr id="4600" name="AutoShape 3"/>
        <xdr:cNvSpPr>
          <a:spLocks noChangeAspect="1" noChangeArrowheads="1"/>
        </xdr:cNvSpPr>
      </xdr:nvSpPr>
      <xdr:spPr bwMode="auto">
        <a:xfrm>
          <a:off x="8982075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4601" name="AutoShape 10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602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03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0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605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606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07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08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60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61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1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1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61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61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1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1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1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1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1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20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2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622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623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2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25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62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47625</xdr:rowOff>
    </xdr:from>
    <xdr:ext cx="171450" cy="123825"/>
    <xdr:sp macro="" textlink="">
      <xdr:nvSpPr>
        <xdr:cNvPr id="4627" name="AutoShape 3"/>
        <xdr:cNvSpPr>
          <a:spLocks noChangeAspect="1" noChangeArrowheads="1"/>
        </xdr:cNvSpPr>
      </xdr:nvSpPr>
      <xdr:spPr bwMode="auto">
        <a:xfrm>
          <a:off x="8982075" y="2628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2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2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63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63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3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3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3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3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36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37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38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39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4640" name="AutoShape 17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4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42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43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4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47625</xdr:rowOff>
    </xdr:from>
    <xdr:ext cx="171450" cy="123825"/>
    <xdr:sp macro="" textlink="">
      <xdr:nvSpPr>
        <xdr:cNvPr id="4645" name="AutoShape 3"/>
        <xdr:cNvSpPr>
          <a:spLocks noChangeAspect="1" noChangeArrowheads="1"/>
        </xdr:cNvSpPr>
      </xdr:nvSpPr>
      <xdr:spPr bwMode="auto">
        <a:xfrm>
          <a:off x="898207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46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47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48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649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171450" cy="123825"/>
    <xdr:sp macro="" textlink="">
      <xdr:nvSpPr>
        <xdr:cNvPr id="465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65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65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65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65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65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65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5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5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65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66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66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6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66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66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66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66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6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6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66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67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7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7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104775</xdr:rowOff>
    </xdr:from>
    <xdr:ext cx="171450" cy="123825"/>
    <xdr:sp macro="" textlink="">
      <xdr:nvSpPr>
        <xdr:cNvPr id="467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7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7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67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67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7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67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68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71450" cy="123825"/>
    <xdr:sp macro="" textlink="">
      <xdr:nvSpPr>
        <xdr:cNvPr id="4681" name="AutoShape 15"/>
        <xdr:cNvSpPr>
          <a:spLocks noChangeAspect="1" noChangeArrowheads="1"/>
        </xdr:cNvSpPr>
      </xdr:nvSpPr>
      <xdr:spPr bwMode="auto">
        <a:xfrm>
          <a:off x="89820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68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68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8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8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68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68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8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68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69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6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69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47625</xdr:rowOff>
    </xdr:from>
    <xdr:ext cx="171450" cy="123825"/>
    <xdr:sp macro="" textlink="">
      <xdr:nvSpPr>
        <xdr:cNvPr id="469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69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69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38100</xdr:rowOff>
    </xdr:from>
    <xdr:ext cx="171450" cy="123825"/>
    <xdr:sp macro="" textlink="">
      <xdr:nvSpPr>
        <xdr:cNvPr id="469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38100</xdr:rowOff>
    </xdr:from>
    <xdr:ext cx="171450" cy="123825"/>
    <xdr:sp macro="" textlink="">
      <xdr:nvSpPr>
        <xdr:cNvPr id="469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104775</xdr:rowOff>
    </xdr:from>
    <xdr:ext cx="171450" cy="123825"/>
    <xdr:sp macro="" textlink="">
      <xdr:nvSpPr>
        <xdr:cNvPr id="46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699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700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70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702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703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704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705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706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470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470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470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104775</xdr:rowOff>
    </xdr:from>
    <xdr:ext cx="171450" cy="123825"/>
    <xdr:sp macro="" textlink="">
      <xdr:nvSpPr>
        <xdr:cNvPr id="47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9525</xdr:rowOff>
    </xdr:from>
    <xdr:ext cx="171450" cy="123825"/>
    <xdr:sp macro="" textlink="">
      <xdr:nvSpPr>
        <xdr:cNvPr id="471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471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4713" name="AutoShape 2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33350"/>
    <xdr:sp macro="" textlink="">
      <xdr:nvSpPr>
        <xdr:cNvPr id="4714" name="AutoShape 3"/>
        <xdr:cNvSpPr>
          <a:spLocks noChangeAspect="1" noChangeArrowheads="1"/>
        </xdr:cNvSpPr>
      </xdr:nvSpPr>
      <xdr:spPr bwMode="auto">
        <a:xfrm>
          <a:off x="8982075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71450" cy="123825"/>
    <xdr:sp macro="" textlink="">
      <xdr:nvSpPr>
        <xdr:cNvPr id="4715" name="AutoShape 10"/>
        <xdr:cNvSpPr>
          <a:spLocks noChangeAspect="1" noChangeArrowheads="1"/>
        </xdr:cNvSpPr>
      </xdr:nvSpPr>
      <xdr:spPr bwMode="auto">
        <a:xfrm>
          <a:off x="89820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4716" name="AutoShape 14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4717" name="AutoShape 17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718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719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20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21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22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23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4724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4725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4726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4727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28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29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30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31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732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733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734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735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736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737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738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739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4740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4741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742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743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44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45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46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47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4748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4749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4750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4751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52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53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54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55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756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47625</xdr:rowOff>
    </xdr:from>
    <xdr:ext cx="171450" cy="123825"/>
    <xdr:sp macro="" textlink="">
      <xdr:nvSpPr>
        <xdr:cNvPr id="4757" name="AutoShape 3"/>
        <xdr:cNvSpPr>
          <a:spLocks noChangeAspect="1" noChangeArrowheads="1"/>
        </xdr:cNvSpPr>
      </xdr:nvSpPr>
      <xdr:spPr bwMode="auto">
        <a:xfrm>
          <a:off x="89820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758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759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760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761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762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763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4764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765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766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67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68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769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770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71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72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104775</xdr:rowOff>
    </xdr:from>
    <xdr:ext cx="171450" cy="123825"/>
    <xdr:sp macro="" textlink="">
      <xdr:nvSpPr>
        <xdr:cNvPr id="477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4774" name="AutoShape 17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75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76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77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78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79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80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81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82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83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4784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4785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86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87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4788" name="AutoShape 3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89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90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91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92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93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794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95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96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9525</xdr:rowOff>
    </xdr:from>
    <xdr:ext cx="171450" cy="123825"/>
    <xdr:sp macro="" textlink="">
      <xdr:nvSpPr>
        <xdr:cNvPr id="47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98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799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00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01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802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803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04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05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480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71450" cy="123825"/>
    <xdr:sp macro="" textlink="">
      <xdr:nvSpPr>
        <xdr:cNvPr id="4807" name="AutoShape 14"/>
        <xdr:cNvSpPr>
          <a:spLocks noChangeAspect="1" noChangeArrowheads="1"/>
        </xdr:cNvSpPr>
      </xdr:nvSpPr>
      <xdr:spPr bwMode="auto">
        <a:xfrm>
          <a:off x="89820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08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09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810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811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12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813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814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815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816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817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104775</xdr:rowOff>
    </xdr:from>
    <xdr:ext cx="171450" cy="123825"/>
    <xdr:sp macro="" textlink="">
      <xdr:nvSpPr>
        <xdr:cNvPr id="481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819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820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821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71450" cy="123825"/>
    <xdr:sp macro="" textlink="">
      <xdr:nvSpPr>
        <xdr:cNvPr id="4822" name="AutoShape 15"/>
        <xdr:cNvSpPr>
          <a:spLocks noChangeAspect="1" noChangeArrowheads="1"/>
        </xdr:cNvSpPr>
      </xdr:nvSpPr>
      <xdr:spPr bwMode="auto">
        <a:xfrm>
          <a:off x="89820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823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824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25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26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827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828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829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830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31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32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833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834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483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48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48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47625</xdr:rowOff>
    </xdr:from>
    <xdr:ext cx="171450" cy="123825"/>
    <xdr:sp macro="" textlink="">
      <xdr:nvSpPr>
        <xdr:cNvPr id="483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483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484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171450" cy="123825"/>
    <xdr:sp macro="" textlink="">
      <xdr:nvSpPr>
        <xdr:cNvPr id="484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171450" cy="123825"/>
    <xdr:sp macro="" textlink="">
      <xdr:nvSpPr>
        <xdr:cNvPr id="484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4843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4844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845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846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847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848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4849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123825</xdr:rowOff>
    </xdr:from>
    <xdr:ext cx="171450" cy="123825"/>
    <xdr:sp macro="" textlink="">
      <xdr:nvSpPr>
        <xdr:cNvPr id="4850" name="AutoShape 3"/>
        <xdr:cNvSpPr>
          <a:spLocks noChangeAspect="1" noChangeArrowheads="1"/>
        </xdr:cNvSpPr>
      </xdr:nvSpPr>
      <xdr:spPr bwMode="auto">
        <a:xfrm>
          <a:off x="89820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851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852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853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854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485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71450" cy="123825"/>
    <xdr:sp macro="" textlink="">
      <xdr:nvSpPr>
        <xdr:cNvPr id="485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485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485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33350"/>
    <xdr:sp macro="" textlink="">
      <xdr:nvSpPr>
        <xdr:cNvPr id="4859" name="AutoShape 3"/>
        <xdr:cNvSpPr>
          <a:spLocks noChangeAspect="1" noChangeArrowheads="1"/>
        </xdr:cNvSpPr>
      </xdr:nvSpPr>
      <xdr:spPr bwMode="auto">
        <a:xfrm>
          <a:off x="8982075" y="3276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71450" cy="123825"/>
    <xdr:sp macro="" textlink="">
      <xdr:nvSpPr>
        <xdr:cNvPr id="4860" name="AutoShape 10"/>
        <xdr:cNvSpPr>
          <a:spLocks noChangeAspect="1" noChangeArrowheads="1"/>
        </xdr:cNvSpPr>
      </xdr:nvSpPr>
      <xdr:spPr bwMode="auto">
        <a:xfrm>
          <a:off x="89820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86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62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63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864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865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66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67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868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869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870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871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872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873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874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875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876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877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878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79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80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881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882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83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84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885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47625</xdr:rowOff>
    </xdr:from>
    <xdr:ext cx="171450" cy="123825"/>
    <xdr:sp macro="" textlink="">
      <xdr:nvSpPr>
        <xdr:cNvPr id="4886" name="AutoShape 3"/>
        <xdr:cNvSpPr>
          <a:spLocks noChangeAspect="1" noChangeArrowheads="1"/>
        </xdr:cNvSpPr>
      </xdr:nvSpPr>
      <xdr:spPr bwMode="auto">
        <a:xfrm>
          <a:off x="8982075" y="3200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887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888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889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890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891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892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893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894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95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96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97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898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4899" name="AutoShape 17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900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901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902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903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47625</xdr:rowOff>
    </xdr:from>
    <xdr:ext cx="171450" cy="123825"/>
    <xdr:sp macro="" textlink="">
      <xdr:nvSpPr>
        <xdr:cNvPr id="4904" name="AutoShape 3"/>
        <xdr:cNvSpPr>
          <a:spLocks noChangeAspect="1" noChangeArrowheads="1"/>
        </xdr:cNvSpPr>
      </xdr:nvSpPr>
      <xdr:spPr bwMode="auto">
        <a:xfrm>
          <a:off x="8982075" y="2057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905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906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907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908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9525</xdr:rowOff>
    </xdr:from>
    <xdr:ext cx="171450" cy="123825"/>
    <xdr:sp macro="" textlink="">
      <xdr:nvSpPr>
        <xdr:cNvPr id="490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910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911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912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913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914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915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916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917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918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919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920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921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922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923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924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925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926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927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928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929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930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931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104775</xdr:rowOff>
    </xdr:from>
    <xdr:ext cx="171450" cy="123825"/>
    <xdr:sp macro="" textlink="">
      <xdr:nvSpPr>
        <xdr:cNvPr id="493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933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934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935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936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937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938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939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4940" name="AutoShape 15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941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942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943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944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945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123825</xdr:rowOff>
    </xdr:from>
    <xdr:ext cx="171450" cy="123825"/>
    <xdr:sp macro="" textlink="">
      <xdr:nvSpPr>
        <xdr:cNvPr id="4946" name="AutoShape 3"/>
        <xdr:cNvSpPr>
          <a:spLocks noChangeAspect="1" noChangeArrowheads="1"/>
        </xdr:cNvSpPr>
      </xdr:nvSpPr>
      <xdr:spPr bwMode="auto">
        <a:xfrm>
          <a:off x="89820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947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123825</xdr:rowOff>
    </xdr:from>
    <xdr:ext cx="171450" cy="123825"/>
    <xdr:sp macro="" textlink="">
      <xdr:nvSpPr>
        <xdr:cNvPr id="4948" name="AutoShape 3"/>
        <xdr:cNvSpPr>
          <a:spLocks noChangeAspect="1" noChangeArrowheads="1"/>
        </xdr:cNvSpPr>
      </xdr:nvSpPr>
      <xdr:spPr bwMode="auto">
        <a:xfrm>
          <a:off x="89820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494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49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495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47625</xdr:rowOff>
    </xdr:from>
    <xdr:ext cx="171450" cy="123825"/>
    <xdr:sp macro="" textlink="">
      <xdr:nvSpPr>
        <xdr:cNvPr id="495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495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71450" cy="123825"/>
    <xdr:sp macro="" textlink="">
      <xdr:nvSpPr>
        <xdr:cNvPr id="495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38100</xdr:rowOff>
    </xdr:from>
    <xdr:ext cx="171450" cy="123825"/>
    <xdr:sp macro="" textlink="">
      <xdr:nvSpPr>
        <xdr:cNvPr id="495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104775</xdr:rowOff>
    </xdr:from>
    <xdr:ext cx="171450" cy="123825"/>
    <xdr:sp macro="" textlink="">
      <xdr:nvSpPr>
        <xdr:cNvPr id="495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958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959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960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961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962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123825</xdr:rowOff>
    </xdr:from>
    <xdr:ext cx="171450" cy="123825"/>
    <xdr:sp macro="" textlink="">
      <xdr:nvSpPr>
        <xdr:cNvPr id="4963" name="AutoShape 3"/>
        <xdr:cNvSpPr>
          <a:spLocks noChangeAspect="1" noChangeArrowheads="1"/>
        </xdr:cNvSpPr>
      </xdr:nvSpPr>
      <xdr:spPr bwMode="auto">
        <a:xfrm>
          <a:off x="89820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964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4965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496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38100</xdr:rowOff>
    </xdr:from>
    <xdr:ext cx="171450" cy="123825"/>
    <xdr:sp macro="" textlink="">
      <xdr:nvSpPr>
        <xdr:cNvPr id="496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8982075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496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104775</xdr:rowOff>
    </xdr:from>
    <xdr:ext cx="171450" cy="123825"/>
    <xdr:sp macro="" textlink="">
      <xdr:nvSpPr>
        <xdr:cNvPr id="496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9525</xdr:rowOff>
    </xdr:from>
    <xdr:ext cx="171450" cy="123825"/>
    <xdr:sp macro="" textlink="">
      <xdr:nvSpPr>
        <xdr:cNvPr id="497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497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171450" cy="123825"/>
    <xdr:sp macro="" textlink="">
      <xdr:nvSpPr>
        <xdr:cNvPr id="4972" name="AutoShape 1"/>
        <xdr:cNvSpPr>
          <a:spLocks noChangeAspect="1" noChangeArrowheads="1"/>
        </xdr:cNvSpPr>
      </xdr:nvSpPr>
      <xdr:spPr bwMode="auto">
        <a:xfrm>
          <a:off x="8982075" y="162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4973" name="AutoShape 2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171450" cy="123825"/>
    <xdr:sp macro="" textlink="">
      <xdr:nvSpPr>
        <xdr:cNvPr id="4974" name="AutoShape 10"/>
        <xdr:cNvSpPr>
          <a:spLocks noChangeAspect="1" noChangeArrowheads="1"/>
        </xdr:cNvSpPr>
      </xdr:nvSpPr>
      <xdr:spPr bwMode="auto">
        <a:xfrm>
          <a:off x="89820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4975" name="AutoShape 14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4976" name="AutoShape 17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977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978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97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98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98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98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4983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4984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985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4986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98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498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98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499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991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4992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99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99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99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499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997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4998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4999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5000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00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002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00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00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0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0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5007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5008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5009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5010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01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01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1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1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5015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47625</xdr:rowOff>
    </xdr:from>
    <xdr:ext cx="171450" cy="123825"/>
    <xdr:sp macro="" textlink="">
      <xdr:nvSpPr>
        <xdr:cNvPr id="5016" name="AutoShape 3"/>
        <xdr:cNvSpPr>
          <a:spLocks noChangeAspect="1" noChangeArrowheads="1"/>
        </xdr:cNvSpPr>
      </xdr:nvSpPr>
      <xdr:spPr bwMode="auto">
        <a:xfrm>
          <a:off x="89820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01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01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01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02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02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022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5023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02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025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02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02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028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029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03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03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104775</xdr:rowOff>
    </xdr:from>
    <xdr:ext cx="171450" cy="123825"/>
    <xdr:sp macro="" textlink="">
      <xdr:nvSpPr>
        <xdr:cNvPr id="503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5033" name="AutoShape 17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03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03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3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3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03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03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4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4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4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5043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5044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4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4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171450" cy="123825"/>
    <xdr:sp macro="" textlink="">
      <xdr:nvSpPr>
        <xdr:cNvPr id="5047" name="AutoShape 3"/>
        <xdr:cNvSpPr>
          <a:spLocks noChangeAspect="1" noChangeArrowheads="1"/>
        </xdr:cNvSpPr>
      </xdr:nvSpPr>
      <xdr:spPr bwMode="auto">
        <a:xfrm>
          <a:off x="89820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048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04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50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5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05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05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5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5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9525</xdr:rowOff>
    </xdr:from>
    <xdr:ext cx="171450" cy="123825"/>
    <xdr:sp macro="" textlink="">
      <xdr:nvSpPr>
        <xdr:cNvPr id="50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5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5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5059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5060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6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6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5063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5064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506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71450" cy="123825"/>
    <xdr:sp macro="" textlink="">
      <xdr:nvSpPr>
        <xdr:cNvPr id="5066" name="AutoShape 14"/>
        <xdr:cNvSpPr>
          <a:spLocks noChangeAspect="1" noChangeArrowheads="1"/>
        </xdr:cNvSpPr>
      </xdr:nvSpPr>
      <xdr:spPr bwMode="auto">
        <a:xfrm>
          <a:off x="89820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5067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5068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06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07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5071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07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07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07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07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07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104775</xdr:rowOff>
    </xdr:from>
    <xdr:ext cx="171450" cy="123825"/>
    <xdr:sp macro="" textlink="">
      <xdr:nvSpPr>
        <xdr:cNvPr id="507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07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07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08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71450" cy="123825"/>
    <xdr:sp macro="" textlink="">
      <xdr:nvSpPr>
        <xdr:cNvPr id="5081" name="AutoShape 15"/>
        <xdr:cNvSpPr>
          <a:spLocks noChangeAspect="1" noChangeArrowheads="1"/>
        </xdr:cNvSpPr>
      </xdr:nvSpPr>
      <xdr:spPr bwMode="auto">
        <a:xfrm>
          <a:off x="89820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8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8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5084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5085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086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08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8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08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5090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23825"/>
    <xdr:sp macro="" textlink="">
      <xdr:nvSpPr>
        <xdr:cNvPr id="5091" name="AutoShape 3"/>
        <xdr:cNvSpPr>
          <a:spLocks noChangeAspect="1" noChangeArrowheads="1"/>
        </xdr:cNvSpPr>
      </xdr:nvSpPr>
      <xdr:spPr bwMode="auto">
        <a:xfrm>
          <a:off x="89820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09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09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509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50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50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47625</xdr:rowOff>
    </xdr:from>
    <xdr:ext cx="171450" cy="123825"/>
    <xdr:sp macro="" textlink="">
      <xdr:nvSpPr>
        <xdr:cNvPr id="509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509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509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38100</xdr:rowOff>
    </xdr:from>
    <xdr:ext cx="171450" cy="123825"/>
    <xdr:sp macro="" textlink="">
      <xdr:nvSpPr>
        <xdr:cNvPr id="510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38100</xdr:rowOff>
    </xdr:from>
    <xdr:ext cx="171450" cy="123825"/>
    <xdr:sp macro="" textlink="">
      <xdr:nvSpPr>
        <xdr:cNvPr id="510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5102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5103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0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0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06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0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5108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123825</xdr:rowOff>
    </xdr:from>
    <xdr:ext cx="171450" cy="123825"/>
    <xdr:sp macro="" textlink="">
      <xdr:nvSpPr>
        <xdr:cNvPr id="5109" name="AutoShape 3"/>
        <xdr:cNvSpPr>
          <a:spLocks noChangeAspect="1" noChangeArrowheads="1"/>
        </xdr:cNvSpPr>
      </xdr:nvSpPr>
      <xdr:spPr bwMode="auto">
        <a:xfrm>
          <a:off x="89820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1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1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1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1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171450" cy="123825"/>
    <xdr:sp macro="" textlink="">
      <xdr:nvSpPr>
        <xdr:cNvPr id="511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89820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511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511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511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123825</xdr:rowOff>
    </xdr:from>
    <xdr:ext cx="171450" cy="133350"/>
    <xdr:sp macro="" textlink="">
      <xdr:nvSpPr>
        <xdr:cNvPr id="5118" name="AutoShape 3"/>
        <xdr:cNvSpPr>
          <a:spLocks noChangeAspect="1" noChangeArrowheads="1"/>
        </xdr:cNvSpPr>
      </xdr:nvSpPr>
      <xdr:spPr bwMode="auto">
        <a:xfrm>
          <a:off x="8982075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5119" name="AutoShape 10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5120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2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22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5123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5124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25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26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127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128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2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3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3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3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3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34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3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3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3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38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39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5140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5141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42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43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14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47625</xdr:rowOff>
    </xdr:from>
    <xdr:ext cx="171450" cy="123825"/>
    <xdr:sp macro="" textlink="">
      <xdr:nvSpPr>
        <xdr:cNvPr id="5145" name="AutoShape 3"/>
        <xdr:cNvSpPr>
          <a:spLocks noChangeAspect="1" noChangeArrowheads="1"/>
        </xdr:cNvSpPr>
      </xdr:nvSpPr>
      <xdr:spPr bwMode="auto">
        <a:xfrm>
          <a:off x="8982075" y="2628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4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4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4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49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5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51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5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5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5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55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56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57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71450" cy="123825"/>
    <xdr:sp macro="" textlink="">
      <xdr:nvSpPr>
        <xdr:cNvPr id="5158" name="AutoShape 17"/>
        <xdr:cNvSpPr>
          <a:spLocks noChangeAspect="1" noChangeArrowheads="1"/>
        </xdr:cNvSpPr>
      </xdr:nvSpPr>
      <xdr:spPr bwMode="auto">
        <a:xfrm>
          <a:off x="89820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59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60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61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62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47625</xdr:rowOff>
    </xdr:from>
    <xdr:ext cx="171450" cy="123825"/>
    <xdr:sp macro="" textlink="">
      <xdr:nvSpPr>
        <xdr:cNvPr id="5163" name="AutoShape 3"/>
        <xdr:cNvSpPr>
          <a:spLocks noChangeAspect="1" noChangeArrowheads="1"/>
        </xdr:cNvSpPr>
      </xdr:nvSpPr>
      <xdr:spPr bwMode="auto">
        <a:xfrm>
          <a:off x="898207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6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65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66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167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171450" cy="123825"/>
    <xdr:sp macro="" textlink="">
      <xdr:nvSpPr>
        <xdr:cNvPr id="516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16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17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17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172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173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17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7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7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7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7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179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8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81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82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83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8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85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8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8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8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89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90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104775</xdr:rowOff>
    </xdr:from>
    <xdr:ext cx="171450" cy="123825"/>
    <xdr:sp macro="" textlink="">
      <xdr:nvSpPr>
        <xdr:cNvPr id="519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89820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9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9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94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95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19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97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123825</xdr:rowOff>
    </xdr:from>
    <xdr:ext cx="171450" cy="123825"/>
    <xdr:sp macro="" textlink="">
      <xdr:nvSpPr>
        <xdr:cNvPr id="5198" name="AutoShape 3"/>
        <xdr:cNvSpPr>
          <a:spLocks noChangeAspect="1" noChangeArrowheads="1"/>
        </xdr:cNvSpPr>
      </xdr:nvSpPr>
      <xdr:spPr bwMode="auto">
        <a:xfrm>
          <a:off x="89820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71450" cy="123825"/>
    <xdr:sp macro="" textlink="">
      <xdr:nvSpPr>
        <xdr:cNvPr id="5199" name="AutoShape 15"/>
        <xdr:cNvSpPr>
          <a:spLocks noChangeAspect="1" noChangeArrowheads="1"/>
        </xdr:cNvSpPr>
      </xdr:nvSpPr>
      <xdr:spPr bwMode="auto">
        <a:xfrm>
          <a:off x="89820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200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201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202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203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204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123825</xdr:rowOff>
    </xdr:from>
    <xdr:ext cx="171450" cy="123825"/>
    <xdr:sp macro="" textlink="">
      <xdr:nvSpPr>
        <xdr:cNvPr id="5205" name="AutoShape 3"/>
        <xdr:cNvSpPr>
          <a:spLocks noChangeAspect="1" noChangeArrowheads="1"/>
        </xdr:cNvSpPr>
      </xdr:nvSpPr>
      <xdr:spPr bwMode="auto">
        <a:xfrm>
          <a:off x="89820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206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123825</xdr:rowOff>
    </xdr:from>
    <xdr:ext cx="171450" cy="123825"/>
    <xdr:sp macro="" textlink="">
      <xdr:nvSpPr>
        <xdr:cNvPr id="5207" name="AutoShape 3"/>
        <xdr:cNvSpPr>
          <a:spLocks noChangeAspect="1" noChangeArrowheads="1"/>
        </xdr:cNvSpPr>
      </xdr:nvSpPr>
      <xdr:spPr bwMode="auto">
        <a:xfrm>
          <a:off x="89820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520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52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521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47625</xdr:rowOff>
    </xdr:from>
    <xdr:ext cx="171450" cy="123825"/>
    <xdr:sp macro="" textlink="">
      <xdr:nvSpPr>
        <xdr:cNvPr id="521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89820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521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521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38100</xdr:rowOff>
    </xdr:from>
    <xdr:ext cx="171450" cy="123825"/>
    <xdr:sp macro="" textlink="">
      <xdr:nvSpPr>
        <xdr:cNvPr id="521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89820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38100</xdr:rowOff>
    </xdr:from>
    <xdr:ext cx="171450" cy="123825"/>
    <xdr:sp macro="" textlink="">
      <xdr:nvSpPr>
        <xdr:cNvPr id="521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89820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104775</xdr:rowOff>
    </xdr:from>
    <xdr:ext cx="171450" cy="123825"/>
    <xdr:sp macro="" textlink="">
      <xdr:nvSpPr>
        <xdr:cNvPr id="52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5217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5218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219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220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5221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123825</xdr:rowOff>
    </xdr:from>
    <xdr:ext cx="171450" cy="123825"/>
    <xdr:sp macro="" textlink="">
      <xdr:nvSpPr>
        <xdr:cNvPr id="5222" name="AutoShape 3"/>
        <xdr:cNvSpPr>
          <a:spLocks noChangeAspect="1" noChangeArrowheads="1"/>
        </xdr:cNvSpPr>
      </xdr:nvSpPr>
      <xdr:spPr bwMode="auto">
        <a:xfrm>
          <a:off x="89820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223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123825</xdr:rowOff>
    </xdr:from>
    <xdr:ext cx="171450" cy="123825"/>
    <xdr:sp macro="" textlink="">
      <xdr:nvSpPr>
        <xdr:cNvPr id="5224" name="AutoShape 3"/>
        <xdr:cNvSpPr>
          <a:spLocks noChangeAspect="1" noChangeArrowheads="1"/>
        </xdr:cNvSpPr>
      </xdr:nvSpPr>
      <xdr:spPr bwMode="auto">
        <a:xfrm>
          <a:off x="89820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522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522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71450" cy="123825"/>
    <xdr:sp macro="" textlink="">
      <xdr:nvSpPr>
        <xdr:cNvPr id="5227" name="AutoShape 1"/>
        <xdr:cNvSpPr>
          <a:spLocks noChangeAspect="1" noChangeArrowheads="1"/>
        </xdr:cNvSpPr>
      </xdr:nvSpPr>
      <xdr:spPr bwMode="auto">
        <a:xfrm>
          <a:off x="89820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304800</xdr:rowOff>
    </xdr:from>
    <xdr:ext cx="171450" cy="123825"/>
    <xdr:sp macro="" textlink="">
      <xdr:nvSpPr>
        <xdr:cNvPr id="5228" name="AutoShape 9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71450" cy="123825"/>
    <xdr:sp macro="" textlink="">
      <xdr:nvSpPr>
        <xdr:cNvPr id="5229" name="AutoShape 13"/>
        <xdr:cNvSpPr>
          <a:spLocks noChangeAspect="1" noChangeArrowheads="1"/>
        </xdr:cNvSpPr>
      </xdr:nvSpPr>
      <xdr:spPr bwMode="auto">
        <a:xfrm>
          <a:off x="89820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9525</xdr:rowOff>
    </xdr:from>
    <xdr:ext cx="171450" cy="123825"/>
    <xdr:sp macro="" textlink="">
      <xdr:nvSpPr>
        <xdr:cNvPr id="5230" name="AutoShape 30"/>
        <xdr:cNvSpPr>
          <a:spLocks noChangeAspect="1" noChangeArrowheads="1"/>
        </xdr:cNvSpPr>
      </xdr:nvSpPr>
      <xdr:spPr bwMode="auto">
        <a:xfrm>
          <a:off x="8982075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71450" cy="123825"/>
    <xdr:sp macro="" textlink="">
      <xdr:nvSpPr>
        <xdr:cNvPr id="5231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89820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120650</xdr:rowOff>
    </xdr:from>
    <xdr:ext cx="171450" cy="123825"/>
    <xdr:sp macro="" textlink="">
      <xdr:nvSpPr>
        <xdr:cNvPr id="523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82075" y="3273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169334</xdr:rowOff>
    </xdr:from>
    <xdr:ext cx="171450" cy="123825"/>
    <xdr:sp macro="" textlink="">
      <xdr:nvSpPr>
        <xdr:cNvPr id="5233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8982075" y="4465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171450" cy="123825"/>
    <xdr:sp macro="" textlink="">
      <xdr:nvSpPr>
        <xdr:cNvPr id="5234" name="AutoShape 9"/>
        <xdr:cNvSpPr>
          <a:spLocks noChangeAspect="1" noChangeArrowheads="1"/>
        </xdr:cNvSpPr>
      </xdr:nvSpPr>
      <xdr:spPr bwMode="auto">
        <a:xfrm>
          <a:off x="8982075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42</xdr:row>
      <xdr:rowOff>0</xdr:rowOff>
    </xdr:from>
    <xdr:to>
      <xdr:col>10</xdr:col>
      <xdr:colOff>171450</xdr:colOff>
      <xdr:row>42</xdr:row>
      <xdr:rowOff>123825</xdr:rowOff>
    </xdr:to>
    <xdr:sp macro="" textlink="">
      <xdr:nvSpPr>
        <xdr:cNvPr id="52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820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171450</xdr:colOff>
      <xdr:row>43</xdr:row>
      <xdr:rowOff>123825</xdr:rowOff>
    </xdr:to>
    <xdr:sp macro="" textlink="">
      <xdr:nvSpPr>
        <xdr:cNvPr id="52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82075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171450</xdr:colOff>
      <xdr:row>47</xdr:row>
      <xdr:rowOff>123825</xdr:rowOff>
    </xdr:to>
    <xdr:sp macro="" textlink="">
      <xdr:nvSpPr>
        <xdr:cNvPr id="523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82075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171450</xdr:colOff>
      <xdr:row>43</xdr:row>
      <xdr:rowOff>123825</xdr:rowOff>
    </xdr:to>
    <xdr:sp macro="" textlink="">
      <xdr:nvSpPr>
        <xdr:cNvPr id="523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982075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171450</xdr:colOff>
      <xdr:row>46</xdr:row>
      <xdr:rowOff>123825</xdr:rowOff>
    </xdr:to>
    <xdr:sp macro="" textlink="">
      <xdr:nvSpPr>
        <xdr:cNvPr id="523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9820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171450</xdr:colOff>
      <xdr:row>35</xdr:row>
      <xdr:rowOff>123825</xdr:rowOff>
    </xdr:to>
    <xdr:sp macro="" textlink="">
      <xdr:nvSpPr>
        <xdr:cNvPr id="52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82075" y="6572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171450</xdr:colOff>
      <xdr:row>46</xdr:row>
      <xdr:rowOff>123825</xdr:rowOff>
    </xdr:to>
    <xdr:sp macro="" textlink="">
      <xdr:nvSpPr>
        <xdr:cNvPr id="52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820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171450</xdr:colOff>
      <xdr:row>47</xdr:row>
      <xdr:rowOff>123825</xdr:rowOff>
    </xdr:to>
    <xdr:sp macro="" textlink="">
      <xdr:nvSpPr>
        <xdr:cNvPr id="52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82075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171450</xdr:colOff>
      <xdr:row>39</xdr:row>
      <xdr:rowOff>123825</xdr:rowOff>
    </xdr:to>
    <xdr:sp macro="" textlink="">
      <xdr:nvSpPr>
        <xdr:cNvPr id="524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982075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171450</xdr:colOff>
      <xdr:row>42</xdr:row>
      <xdr:rowOff>123825</xdr:rowOff>
    </xdr:to>
    <xdr:sp macro="" textlink="">
      <xdr:nvSpPr>
        <xdr:cNvPr id="524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9820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171450</xdr:colOff>
      <xdr:row>46</xdr:row>
      <xdr:rowOff>123825</xdr:rowOff>
    </xdr:to>
    <xdr:sp macro="" textlink="">
      <xdr:nvSpPr>
        <xdr:cNvPr id="524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9820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39</xdr:row>
      <xdr:rowOff>0</xdr:rowOff>
    </xdr:from>
    <xdr:ext cx="171450" cy="123825"/>
    <xdr:sp macro="" textlink="">
      <xdr:nvSpPr>
        <xdr:cNvPr id="5246" name="AutoShape 9"/>
        <xdr:cNvSpPr>
          <a:spLocks noChangeAspect="1" noChangeArrowheads="1"/>
        </xdr:cNvSpPr>
      </xdr:nvSpPr>
      <xdr:spPr bwMode="auto">
        <a:xfrm>
          <a:off x="8982075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42</xdr:row>
      <xdr:rowOff>0</xdr:rowOff>
    </xdr:from>
    <xdr:ext cx="171450" cy="123825"/>
    <xdr:sp macro="" textlink="">
      <xdr:nvSpPr>
        <xdr:cNvPr id="5247" name="AutoShape 9"/>
        <xdr:cNvSpPr>
          <a:spLocks noChangeAspect="1" noChangeArrowheads="1"/>
        </xdr:cNvSpPr>
      </xdr:nvSpPr>
      <xdr:spPr bwMode="auto">
        <a:xfrm>
          <a:off x="89820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42</xdr:row>
      <xdr:rowOff>0</xdr:rowOff>
    </xdr:from>
    <xdr:ext cx="171450" cy="123825"/>
    <xdr:sp macro="" textlink="">
      <xdr:nvSpPr>
        <xdr:cNvPr id="5248" name="AutoShape 9"/>
        <xdr:cNvSpPr>
          <a:spLocks noChangeAspect="1" noChangeArrowheads="1"/>
        </xdr:cNvSpPr>
      </xdr:nvSpPr>
      <xdr:spPr bwMode="auto">
        <a:xfrm>
          <a:off x="89820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43</xdr:row>
      <xdr:rowOff>0</xdr:rowOff>
    </xdr:from>
    <xdr:ext cx="171450" cy="123825"/>
    <xdr:sp macro="" textlink="">
      <xdr:nvSpPr>
        <xdr:cNvPr id="5249" name="AutoShape 9"/>
        <xdr:cNvSpPr>
          <a:spLocks noChangeAspect="1" noChangeArrowheads="1"/>
        </xdr:cNvSpPr>
      </xdr:nvSpPr>
      <xdr:spPr bwMode="auto">
        <a:xfrm>
          <a:off x="8982075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44</xdr:row>
      <xdr:rowOff>0</xdr:rowOff>
    </xdr:from>
    <xdr:ext cx="171450" cy="123825"/>
    <xdr:sp macro="" textlink="">
      <xdr:nvSpPr>
        <xdr:cNvPr id="5250" name="AutoShape 9"/>
        <xdr:cNvSpPr>
          <a:spLocks noChangeAspect="1" noChangeArrowheads="1"/>
        </xdr:cNvSpPr>
      </xdr:nvSpPr>
      <xdr:spPr bwMode="auto">
        <a:xfrm>
          <a:off x="8982075" y="832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171450" cy="123825"/>
    <xdr:sp macro="" textlink="">
      <xdr:nvSpPr>
        <xdr:cNvPr id="5251" name="AutoShape 9"/>
        <xdr:cNvSpPr>
          <a:spLocks noChangeAspect="1" noChangeArrowheads="1"/>
        </xdr:cNvSpPr>
      </xdr:nvSpPr>
      <xdr:spPr bwMode="auto">
        <a:xfrm>
          <a:off x="89820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47</xdr:row>
      <xdr:rowOff>0</xdr:rowOff>
    </xdr:from>
    <xdr:ext cx="171450" cy="123825"/>
    <xdr:sp macro="" textlink="">
      <xdr:nvSpPr>
        <xdr:cNvPr id="5252" name="AutoShape 9"/>
        <xdr:cNvSpPr>
          <a:spLocks noChangeAspect="1" noChangeArrowheads="1"/>
        </xdr:cNvSpPr>
      </xdr:nvSpPr>
      <xdr:spPr bwMode="auto">
        <a:xfrm>
          <a:off x="8982075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39</xdr:row>
      <xdr:rowOff>0</xdr:rowOff>
    </xdr:from>
    <xdr:ext cx="171450" cy="123825"/>
    <xdr:sp macro="" textlink="">
      <xdr:nvSpPr>
        <xdr:cNvPr id="5253" name="AutoShape 9"/>
        <xdr:cNvSpPr>
          <a:spLocks noChangeAspect="1" noChangeArrowheads="1"/>
        </xdr:cNvSpPr>
      </xdr:nvSpPr>
      <xdr:spPr bwMode="auto">
        <a:xfrm>
          <a:off x="8982075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42</xdr:row>
      <xdr:rowOff>0</xdr:rowOff>
    </xdr:from>
    <xdr:ext cx="171450" cy="123825"/>
    <xdr:sp macro="" textlink="">
      <xdr:nvSpPr>
        <xdr:cNvPr id="5254" name="AutoShape 9"/>
        <xdr:cNvSpPr>
          <a:spLocks noChangeAspect="1" noChangeArrowheads="1"/>
        </xdr:cNvSpPr>
      </xdr:nvSpPr>
      <xdr:spPr bwMode="auto">
        <a:xfrm>
          <a:off x="89820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42</xdr:row>
      <xdr:rowOff>0</xdr:rowOff>
    </xdr:from>
    <xdr:ext cx="171450" cy="123825"/>
    <xdr:sp macro="" textlink="">
      <xdr:nvSpPr>
        <xdr:cNvPr id="5255" name="AutoShape 9"/>
        <xdr:cNvSpPr>
          <a:spLocks noChangeAspect="1" noChangeArrowheads="1"/>
        </xdr:cNvSpPr>
      </xdr:nvSpPr>
      <xdr:spPr bwMode="auto">
        <a:xfrm>
          <a:off x="89820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43</xdr:row>
      <xdr:rowOff>0</xdr:rowOff>
    </xdr:from>
    <xdr:ext cx="171450" cy="123825"/>
    <xdr:sp macro="" textlink="">
      <xdr:nvSpPr>
        <xdr:cNvPr id="5256" name="AutoShape 9"/>
        <xdr:cNvSpPr>
          <a:spLocks noChangeAspect="1" noChangeArrowheads="1"/>
        </xdr:cNvSpPr>
      </xdr:nvSpPr>
      <xdr:spPr bwMode="auto">
        <a:xfrm>
          <a:off x="8982075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44</xdr:row>
      <xdr:rowOff>0</xdr:rowOff>
    </xdr:from>
    <xdr:ext cx="171450" cy="123825"/>
    <xdr:sp macro="" textlink="">
      <xdr:nvSpPr>
        <xdr:cNvPr id="5257" name="AutoShape 9"/>
        <xdr:cNvSpPr>
          <a:spLocks noChangeAspect="1" noChangeArrowheads="1"/>
        </xdr:cNvSpPr>
      </xdr:nvSpPr>
      <xdr:spPr bwMode="auto">
        <a:xfrm>
          <a:off x="8982075" y="832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171450" cy="123825"/>
    <xdr:sp macro="" textlink="">
      <xdr:nvSpPr>
        <xdr:cNvPr id="5258" name="AutoShape 9"/>
        <xdr:cNvSpPr>
          <a:spLocks noChangeAspect="1" noChangeArrowheads="1"/>
        </xdr:cNvSpPr>
      </xdr:nvSpPr>
      <xdr:spPr bwMode="auto">
        <a:xfrm>
          <a:off x="89820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47</xdr:row>
      <xdr:rowOff>0</xdr:rowOff>
    </xdr:from>
    <xdr:ext cx="171450" cy="123825"/>
    <xdr:sp macro="" textlink="">
      <xdr:nvSpPr>
        <xdr:cNvPr id="5259" name="AutoShape 9"/>
        <xdr:cNvSpPr>
          <a:spLocks noChangeAspect="1" noChangeArrowheads="1"/>
        </xdr:cNvSpPr>
      </xdr:nvSpPr>
      <xdr:spPr bwMode="auto">
        <a:xfrm>
          <a:off x="8982075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304800</xdr:rowOff>
    </xdr:from>
    <xdr:ext cx="171450" cy="123825"/>
    <xdr:sp macro="" textlink="">
      <xdr:nvSpPr>
        <xdr:cNvPr id="5260" name="AutoShape 9"/>
        <xdr:cNvSpPr>
          <a:spLocks noChangeAspect="1" noChangeArrowheads="1"/>
        </xdr:cNvSpPr>
      </xdr:nvSpPr>
      <xdr:spPr bwMode="auto">
        <a:xfrm>
          <a:off x="8982075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142875</xdr:rowOff>
    </xdr:from>
    <xdr:ext cx="171450" cy="123825"/>
    <xdr:sp macro="" textlink="">
      <xdr:nvSpPr>
        <xdr:cNvPr id="5261" name="AutoShape 30"/>
        <xdr:cNvSpPr>
          <a:spLocks noChangeAspect="1" noChangeArrowheads="1"/>
        </xdr:cNvSpPr>
      </xdr:nvSpPr>
      <xdr:spPr bwMode="auto">
        <a:xfrm>
          <a:off x="8982075" y="7124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171450" cy="123825"/>
    <xdr:sp macro="" textlink="">
      <xdr:nvSpPr>
        <xdr:cNvPr id="526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982075" y="6981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171450" cy="123825"/>
    <xdr:sp macro="" textlink="">
      <xdr:nvSpPr>
        <xdr:cNvPr id="526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82075" y="6981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28575</xdr:rowOff>
    </xdr:from>
    <xdr:ext cx="171450" cy="123825"/>
    <xdr:sp macro="" textlink="">
      <xdr:nvSpPr>
        <xdr:cNvPr id="526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82075" y="6800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265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66" name="AutoShape 16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2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2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3" name="AutoShape 30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4" name="AutoShape 16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81" name="AutoShape 30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</xdr:row>
      <xdr:rowOff>304800</xdr:rowOff>
    </xdr:from>
    <xdr:ext cx="171450" cy="123825"/>
    <xdr:sp macro="" textlink="">
      <xdr:nvSpPr>
        <xdr:cNvPr id="5282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</xdr:row>
      <xdr:rowOff>142875</xdr:rowOff>
    </xdr:from>
    <xdr:ext cx="171450" cy="123825"/>
    <xdr:sp macro="" textlink="">
      <xdr:nvSpPr>
        <xdr:cNvPr id="5283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</xdr:row>
      <xdr:rowOff>304800</xdr:rowOff>
    </xdr:from>
    <xdr:ext cx="171450" cy="123825"/>
    <xdr:sp macro="" textlink="">
      <xdr:nvSpPr>
        <xdr:cNvPr id="5284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304800</xdr:rowOff>
    </xdr:from>
    <xdr:ext cx="171450" cy="123825"/>
    <xdr:sp macro="" textlink="">
      <xdr:nvSpPr>
        <xdr:cNvPr id="5285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142875</xdr:rowOff>
    </xdr:from>
    <xdr:ext cx="171450" cy="123825"/>
    <xdr:sp macro="" textlink="">
      <xdr:nvSpPr>
        <xdr:cNvPr id="5286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304800</xdr:rowOff>
    </xdr:from>
    <xdr:ext cx="171450" cy="123825"/>
    <xdr:sp macro="" textlink="">
      <xdr:nvSpPr>
        <xdr:cNvPr id="5287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142875</xdr:rowOff>
    </xdr:from>
    <xdr:ext cx="171450" cy="123825"/>
    <xdr:sp macro="" textlink="">
      <xdr:nvSpPr>
        <xdr:cNvPr id="5288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304800</xdr:rowOff>
    </xdr:from>
    <xdr:ext cx="171450" cy="123825"/>
    <xdr:sp macro="" textlink="">
      <xdr:nvSpPr>
        <xdr:cNvPr id="5289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142875</xdr:rowOff>
    </xdr:from>
    <xdr:ext cx="171450" cy="123825"/>
    <xdr:sp macro="" textlink="">
      <xdr:nvSpPr>
        <xdr:cNvPr id="5290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304800</xdr:rowOff>
    </xdr:from>
    <xdr:ext cx="171450" cy="123825"/>
    <xdr:sp macro="" textlink="">
      <xdr:nvSpPr>
        <xdr:cNvPr id="5291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142875</xdr:rowOff>
    </xdr:from>
    <xdr:ext cx="171450" cy="123825"/>
    <xdr:sp macro="" textlink="">
      <xdr:nvSpPr>
        <xdr:cNvPr id="5292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304800</xdr:rowOff>
    </xdr:from>
    <xdr:ext cx="171450" cy="123825"/>
    <xdr:sp macro="" textlink="">
      <xdr:nvSpPr>
        <xdr:cNvPr id="5293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142875</xdr:rowOff>
    </xdr:from>
    <xdr:ext cx="171450" cy="123825"/>
    <xdr:sp macro="" textlink="">
      <xdr:nvSpPr>
        <xdr:cNvPr id="5294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304800</xdr:rowOff>
    </xdr:from>
    <xdr:ext cx="171450" cy="123825"/>
    <xdr:sp macro="" textlink="">
      <xdr:nvSpPr>
        <xdr:cNvPr id="5295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142875</xdr:rowOff>
    </xdr:from>
    <xdr:ext cx="171450" cy="123825"/>
    <xdr:sp macro="" textlink="">
      <xdr:nvSpPr>
        <xdr:cNvPr id="5296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304800</xdr:rowOff>
    </xdr:from>
    <xdr:ext cx="171450" cy="123825"/>
    <xdr:sp macro="" textlink="">
      <xdr:nvSpPr>
        <xdr:cNvPr id="5297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142875</xdr:rowOff>
    </xdr:from>
    <xdr:ext cx="171450" cy="123825"/>
    <xdr:sp macro="" textlink="">
      <xdr:nvSpPr>
        <xdr:cNvPr id="5298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304800</xdr:rowOff>
    </xdr:from>
    <xdr:ext cx="171450" cy="123825"/>
    <xdr:sp macro="" textlink="">
      <xdr:nvSpPr>
        <xdr:cNvPr id="5299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142875</xdr:rowOff>
    </xdr:from>
    <xdr:ext cx="171450" cy="123825"/>
    <xdr:sp macro="" textlink="">
      <xdr:nvSpPr>
        <xdr:cNvPr id="5300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304800</xdr:rowOff>
    </xdr:from>
    <xdr:ext cx="171450" cy="123825"/>
    <xdr:sp macro="" textlink="">
      <xdr:nvSpPr>
        <xdr:cNvPr id="5301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142875</xdr:rowOff>
    </xdr:from>
    <xdr:ext cx="171450" cy="123825"/>
    <xdr:sp macro="" textlink="">
      <xdr:nvSpPr>
        <xdr:cNvPr id="5302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304800</xdr:rowOff>
    </xdr:from>
    <xdr:ext cx="171450" cy="123825"/>
    <xdr:sp macro="" textlink="">
      <xdr:nvSpPr>
        <xdr:cNvPr id="5303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142875</xdr:rowOff>
    </xdr:from>
    <xdr:ext cx="171450" cy="123825"/>
    <xdr:sp macro="" textlink="">
      <xdr:nvSpPr>
        <xdr:cNvPr id="5304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304800</xdr:rowOff>
    </xdr:from>
    <xdr:ext cx="171450" cy="123825"/>
    <xdr:sp macro="" textlink="">
      <xdr:nvSpPr>
        <xdr:cNvPr id="5305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142875</xdr:rowOff>
    </xdr:from>
    <xdr:ext cx="171450" cy="123825"/>
    <xdr:sp macro="" textlink="">
      <xdr:nvSpPr>
        <xdr:cNvPr id="5306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304800</xdr:rowOff>
    </xdr:from>
    <xdr:ext cx="171450" cy="123825"/>
    <xdr:sp macro="" textlink="">
      <xdr:nvSpPr>
        <xdr:cNvPr id="5307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142875</xdr:rowOff>
    </xdr:from>
    <xdr:ext cx="171450" cy="123825"/>
    <xdr:sp macro="" textlink="">
      <xdr:nvSpPr>
        <xdr:cNvPr id="5308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304800</xdr:rowOff>
    </xdr:from>
    <xdr:ext cx="171450" cy="123825"/>
    <xdr:sp macro="" textlink="">
      <xdr:nvSpPr>
        <xdr:cNvPr id="5309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142875</xdr:rowOff>
    </xdr:from>
    <xdr:ext cx="171450" cy="123825"/>
    <xdr:sp macro="" textlink="">
      <xdr:nvSpPr>
        <xdr:cNvPr id="5310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304800</xdr:rowOff>
    </xdr:from>
    <xdr:ext cx="171450" cy="123825"/>
    <xdr:sp macro="" textlink="">
      <xdr:nvSpPr>
        <xdr:cNvPr id="5311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142875</xdr:rowOff>
    </xdr:from>
    <xdr:ext cx="171450" cy="123825"/>
    <xdr:sp macro="" textlink="">
      <xdr:nvSpPr>
        <xdr:cNvPr id="5312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304800</xdr:rowOff>
    </xdr:from>
    <xdr:ext cx="171450" cy="123825"/>
    <xdr:sp macro="" textlink="">
      <xdr:nvSpPr>
        <xdr:cNvPr id="5313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142875</xdr:rowOff>
    </xdr:from>
    <xdr:ext cx="171450" cy="123825"/>
    <xdr:sp macro="" textlink="">
      <xdr:nvSpPr>
        <xdr:cNvPr id="5314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304800</xdr:rowOff>
    </xdr:from>
    <xdr:ext cx="171450" cy="123825"/>
    <xdr:sp macro="" textlink="">
      <xdr:nvSpPr>
        <xdr:cNvPr id="5315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142875</xdr:rowOff>
    </xdr:from>
    <xdr:ext cx="171450" cy="123825"/>
    <xdr:sp macro="" textlink="">
      <xdr:nvSpPr>
        <xdr:cNvPr id="5316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304800</xdr:rowOff>
    </xdr:from>
    <xdr:ext cx="171450" cy="123825"/>
    <xdr:sp macro="" textlink="">
      <xdr:nvSpPr>
        <xdr:cNvPr id="5317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142875</xdr:rowOff>
    </xdr:from>
    <xdr:ext cx="171450" cy="123825"/>
    <xdr:sp macro="" textlink="">
      <xdr:nvSpPr>
        <xdr:cNvPr id="5318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304800</xdr:rowOff>
    </xdr:from>
    <xdr:ext cx="171450" cy="123825"/>
    <xdr:sp macro="" textlink="">
      <xdr:nvSpPr>
        <xdr:cNvPr id="5319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142875</xdr:rowOff>
    </xdr:from>
    <xdr:ext cx="171450" cy="123825"/>
    <xdr:sp macro="" textlink="">
      <xdr:nvSpPr>
        <xdr:cNvPr id="5320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304800</xdr:rowOff>
    </xdr:from>
    <xdr:ext cx="171450" cy="123825"/>
    <xdr:sp macro="" textlink="">
      <xdr:nvSpPr>
        <xdr:cNvPr id="5321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142875</xdr:rowOff>
    </xdr:from>
    <xdr:ext cx="171450" cy="123825"/>
    <xdr:sp macro="" textlink="">
      <xdr:nvSpPr>
        <xdr:cNvPr id="5322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304800</xdr:rowOff>
    </xdr:from>
    <xdr:ext cx="171450" cy="123825"/>
    <xdr:sp macro="" textlink="">
      <xdr:nvSpPr>
        <xdr:cNvPr id="5323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142875</xdr:rowOff>
    </xdr:from>
    <xdr:ext cx="171450" cy="123825"/>
    <xdr:sp macro="" textlink="">
      <xdr:nvSpPr>
        <xdr:cNvPr id="5324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304800</xdr:rowOff>
    </xdr:from>
    <xdr:ext cx="171450" cy="123825"/>
    <xdr:sp macro="" textlink="">
      <xdr:nvSpPr>
        <xdr:cNvPr id="5325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142875</xdr:rowOff>
    </xdr:from>
    <xdr:ext cx="171450" cy="123825"/>
    <xdr:sp macro="" textlink="">
      <xdr:nvSpPr>
        <xdr:cNvPr id="5326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304800</xdr:rowOff>
    </xdr:from>
    <xdr:ext cx="171450" cy="123825"/>
    <xdr:sp macro="" textlink="">
      <xdr:nvSpPr>
        <xdr:cNvPr id="5327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142875</xdr:rowOff>
    </xdr:from>
    <xdr:ext cx="171450" cy="123825"/>
    <xdr:sp macro="" textlink="">
      <xdr:nvSpPr>
        <xdr:cNvPr id="5328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304800</xdr:rowOff>
    </xdr:from>
    <xdr:ext cx="171450" cy="123825"/>
    <xdr:sp macro="" textlink="">
      <xdr:nvSpPr>
        <xdr:cNvPr id="5329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142875</xdr:rowOff>
    </xdr:from>
    <xdr:ext cx="171450" cy="123825"/>
    <xdr:sp macro="" textlink="">
      <xdr:nvSpPr>
        <xdr:cNvPr id="5330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304800</xdr:rowOff>
    </xdr:from>
    <xdr:ext cx="171450" cy="123825"/>
    <xdr:sp macro="" textlink="">
      <xdr:nvSpPr>
        <xdr:cNvPr id="5331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142875</xdr:rowOff>
    </xdr:from>
    <xdr:ext cx="171450" cy="123825"/>
    <xdr:sp macro="" textlink="">
      <xdr:nvSpPr>
        <xdr:cNvPr id="5332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304800</xdr:rowOff>
    </xdr:from>
    <xdr:ext cx="171450" cy="123825"/>
    <xdr:sp macro="" textlink="">
      <xdr:nvSpPr>
        <xdr:cNvPr id="5333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142875</xdr:rowOff>
    </xdr:from>
    <xdr:ext cx="171450" cy="123825"/>
    <xdr:sp macro="" textlink="">
      <xdr:nvSpPr>
        <xdr:cNvPr id="5334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304800</xdr:rowOff>
    </xdr:from>
    <xdr:ext cx="171450" cy="123825"/>
    <xdr:sp macro="" textlink="">
      <xdr:nvSpPr>
        <xdr:cNvPr id="5335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142875</xdr:rowOff>
    </xdr:from>
    <xdr:ext cx="171450" cy="123825"/>
    <xdr:sp macro="" textlink="">
      <xdr:nvSpPr>
        <xdr:cNvPr id="5336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304800</xdr:rowOff>
    </xdr:from>
    <xdr:ext cx="171450" cy="123825"/>
    <xdr:sp macro="" textlink="">
      <xdr:nvSpPr>
        <xdr:cNvPr id="5337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142875</xdr:rowOff>
    </xdr:from>
    <xdr:ext cx="171450" cy="123825"/>
    <xdr:sp macro="" textlink="">
      <xdr:nvSpPr>
        <xdr:cNvPr id="5338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304800</xdr:rowOff>
    </xdr:from>
    <xdr:ext cx="171450" cy="123825"/>
    <xdr:sp macro="" textlink="">
      <xdr:nvSpPr>
        <xdr:cNvPr id="5339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142875</xdr:rowOff>
    </xdr:from>
    <xdr:ext cx="171450" cy="123825"/>
    <xdr:sp macro="" textlink="">
      <xdr:nvSpPr>
        <xdr:cNvPr id="5340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304800</xdr:rowOff>
    </xdr:from>
    <xdr:ext cx="171450" cy="123825"/>
    <xdr:sp macro="" textlink="">
      <xdr:nvSpPr>
        <xdr:cNvPr id="5341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142875</xdr:rowOff>
    </xdr:from>
    <xdr:ext cx="171450" cy="123825"/>
    <xdr:sp macro="" textlink="">
      <xdr:nvSpPr>
        <xdr:cNvPr id="5342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304800</xdr:rowOff>
    </xdr:from>
    <xdr:ext cx="171450" cy="123825"/>
    <xdr:sp macro="" textlink="">
      <xdr:nvSpPr>
        <xdr:cNvPr id="5343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142875</xdr:rowOff>
    </xdr:from>
    <xdr:ext cx="171450" cy="123825"/>
    <xdr:sp macro="" textlink="">
      <xdr:nvSpPr>
        <xdr:cNvPr id="5344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304800</xdr:rowOff>
    </xdr:from>
    <xdr:ext cx="171450" cy="123825"/>
    <xdr:sp macro="" textlink="">
      <xdr:nvSpPr>
        <xdr:cNvPr id="5345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142875</xdr:rowOff>
    </xdr:from>
    <xdr:ext cx="171450" cy="123825"/>
    <xdr:sp macro="" textlink="">
      <xdr:nvSpPr>
        <xdr:cNvPr id="5346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304800</xdr:rowOff>
    </xdr:from>
    <xdr:ext cx="171450" cy="123825"/>
    <xdr:sp macro="" textlink="">
      <xdr:nvSpPr>
        <xdr:cNvPr id="5347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142875</xdr:rowOff>
    </xdr:from>
    <xdr:ext cx="171450" cy="123825"/>
    <xdr:sp macro="" textlink="">
      <xdr:nvSpPr>
        <xdr:cNvPr id="5348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304800</xdr:rowOff>
    </xdr:from>
    <xdr:ext cx="171450" cy="123825"/>
    <xdr:sp macro="" textlink="">
      <xdr:nvSpPr>
        <xdr:cNvPr id="5349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142875</xdr:rowOff>
    </xdr:from>
    <xdr:ext cx="171450" cy="123825"/>
    <xdr:sp macro="" textlink="">
      <xdr:nvSpPr>
        <xdr:cNvPr id="5350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304800</xdr:rowOff>
    </xdr:from>
    <xdr:ext cx="171450" cy="123825"/>
    <xdr:sp macro="" textlink="">
      <xdr:nvSpPr>
        <xdr:cNvPr id="5351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142875</xdr:rowOff>
    </xdr:from>
    <xdr:ext cx="171450" cy="123825"/>
    <xdr:sp macro="" textlink="">
      <xdr:nvSpPr>
        <xdr:cNvPr id="5352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304800</xdr:rowOff>
    </xdr:from>
    <xdr:ext cx="171450" cy="123825"/>
    <xdr:sp macro="" textlink="">
      <xdr:nvSpPr>
        <xdr:cNvPr id="5353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142875</xdr:rowOff>
    </xdr:from>
    <xdr:ext cx="171450" cy="123825"/>
    <xdr:sp macro="" textlink="">
      <xdr:nvSpPr>
        <xdr:cNvPr id="5354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304800</xdr:rowOff>
    </xdr:from>
    <xdr:ext cx="171450" cy="123825"/>
    <xdr:sp macro="" textlink="">
      <xdr:nvSpPr>
        <xdr:cNvPr id="5355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142875</xdr:rowOff>
    </xdr:from>
    <xdr:ext cx="171450" cy="123825"/>
    <xdr:sp macro="" textlink="">
      <xdr:nvSpPr>
        <xdr:cNvPr id="5356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304800</xdr:rowOff>
    </xdr:from>
    <xdr:ext cx="171450" cy="123825"/>
    <xdr:sp macro="" textlink="">
      <xdr:nvSpPr>
        <xdr:cNvPr id="5357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142875</xdr:rowOff>
    </xdr:from>
    <xdr:ext cx="171450" cy="123825"/>
    <xdr:sp macro="" textlink="">
      <xdr:nvSpPr>
        <xdr:cNvPr id="5358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304800</xdr:rowOff>
    </xdr:from>
    <xdr:ext cx="171450" cy="123825"/>
    <xdr:sp macro="" textlink="">
      <xdr:nvSpPr>
        <xdr:cNvPr id="5359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142875</xdr:rowOff>
    </xdr:from>
    <xdr:ext cx="171450" cy="123825"/>
    <xdr:sp macro="" textlink="">
      <xdr:nvSpPr>
        <xdr:cNvPr id="5360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304800</xdr:rowOff>
    </xdr:from>
    <xdr:ext cx="171450" cy="123825"/>
    <xdr:sp macro="" textlink="">
      <xdr:nvSpPr>
        <xdr:cNvPr id="5361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142875</xdr:rowOff>
    </xdr:from>
    <xdr:ext cx="171450" cy="123825"/>
    <xdr:sp macro="" textlink="">
      <xdr:nvSpPr>
        <xdr:cNvPr id="5362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304800</xdr:rowOff>
    </xdr:from>
    <xdr:ext cx="171450" cy="123825"/>
    <xdr:sp macro="" textlink="">
      <xdr:nvSpPr>
        <xdr:cNvPr id="5363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142875</xdr:rowOff>
    </xdr:from>
    <xdr:ext cx="171450" cy="123825"/>
    <xdr:sp macro="" textlink="">
      <xdr:nvSpPr>
        <xdr:cNvPr id="5364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304800</xdr:rowOff>
    </xdr:from>
    <xdr:ext cx="171450" cy="123825"/>
    <xdr:sp macro="" textlink="">
      <xdr:nvSpPr>
        <xdr:cNvPr id="5365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142875</xdr:rowOff>
    </xdr:from>
    <xdr:ext cx="171450" cy="123825"/>
    <xdr:sp macro="" textlink="">
      <xdr:nvSpPr>
        <xdr:cNvPr id="5366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304800</xdr:rowOff>
    </xdr:from>
    <xdr:ext cx="171450" cy="123825"/>
    <xdr:sp macro="" textlink="">
      <xdr:nvSpPr>
        <xdr:cNvPr id="5367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142875</xdr:rowOff>
    </xdr:from>
    <xdr:ext cx="171450" cy="123825"/>
    <xdr:sp macro="" textlink="">
      <xdr:nvSpPr>
        <xdr:cNvPr id="5368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304800</xdr:rowOff>
    </xdr:from>
    <xdr:ext cx="171450" cy="123825"/>
    <xdr:sp macro="" textlink="">
      <xdr:nvSpPr>
        <xdr:cNvPr id="5369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142875</xdr:rowOff>
    </xdr:from>
    <xdr:ext cx="171450" cy="123825"/>
    <xdr:sp macro="" textlink="">
      <xdr:nvSpPr>
        <xdr:cNvPr id="5370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304800</xdr:rowOff>
    </xdr:from>
    <xdr:ext cx="171450" cy="123825"/>
    <xdr:sp macro="" textlink="">
      <xdr:nvSpPr>
        <xdr:cNvPr id="5371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142875</xdr:rowOff>
    </xdr:from>
    <xdr:ext cx="171450" cy="123825"/>
    <xdr:sp macro="" textlink="">
      <xdr:nvSpPr>
        <xdr:cNvPr id="5372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304800</xdr:rowOff>
    </xdr:from>
    <xdr:ext cx="171450" cy="123825"/>
    <xdr:sp macro="" textlink="">
      <xdr:nvSpPr>
        <xdr:cNvPr id="5373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142875</xdr:rowOff>
    </xdr:from>
    <xdr:ext cx="171450" cy="123825"/>
    <xdr:sp macro="" textlink="">
      <xdr:nvSpPr>
        <xdr:cNvPr id="5374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304800</xdr:rowOff>
    </xdr:from>
    <xdr:ext cx="171450" cy="123825"/>
    <xdr:sp macro="" textlink="">
      <xdr:nvSpPr>
        <xdr:cNvPr id="5375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142875</xdr:rowOff>
    </xdr:from>
    <xdr:ext cx="171450" cy="123825"/>
    <xdr:sp macro="" textlink="">
      <xdr:nvSpPr>
        <xdr:cNvPr id="5376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304800</xdr:rowOff>
    </xdr:from>
    <xdr:ext cx="171450" cy="123825"/>
    <xdr:sp macro="" textlink="">
      <xdr:nvSpPr>
        <xdr:cNvPr id="5377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142875</xdr:rowOff>
    </xdr:from>
    <xdr:ext cx="171450" cy="123825"/>
    <xdr:sp macro="" textlink="">
      <xdr:nvSpPr>
        <xdr:cNvPr id="5378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304800</xdr:rowOff>
    </xdr:from>
    <xdr:ext cx="171450" cy="123825"/>
    <xdr:sp macro="" textlink="">
      <xdr:nvSpPr>
        <xdr:cNvPr id="5379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142875</xdr:rowOff>
    </xdr:from>
    <xdr:ext cx="171450" cy="123825"/>
    <xdr:sp macro="" textlink="">
      <xdr:nvSpPr>
        <xdr:cNvPr id="5380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304800</xdr:rowOff>
    </xdr:from>
    <xdr:ext cx="171450" cy="123825"/>
    <xdr:sp macro="" textlink="">
      <xdr:nvSpPr>
        <xdr:cNvPr id="5381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142875</xdr:rowOff>
    </xdr:from>
    <xdr:ext cx="171450" cy="123825"/>
    <xdr:sp macro="" textlink="">
      <xdr:nvSpPr>
        <xdr:cNvPr id="5382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304800</xdr:rowOff>
    </xdr:from>
    <xdr:ext cx="171450" cy="123825"/>
    <xdr:sp macro="" textlink="">
      <xdr:nvSpPr>
        <xdr:cNvPr id="5383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142875</xdr:rowOff>
    </xdr:from>
    <xdr:ext cx="171450" cy="123825"/>
    <xdr:sp macro="" textlink="">
      <xdr:nvSpPr>
        <xdr:cNvPr id="5384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304800</xdr:rowOff>
    </xdr:from>
    <xdr:ext cx="171450" cy="123825"/>
    <xdr:sp macro="" textlink="">
      <xdr:nvSpPr>
        <xdr:cNvPr id="5385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142875</xdr:rowOff>
    </xdr:from>
    <xdr:ext cx="171450" cy="123825"/>
    <xdr:sp macro="" textlink="">
      <xdr:nvSpPr>
        <xdr:cNvPr id="5386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304800</xdr:rowOff>
    </xdr:from>
    <xdr:ext cx="171450" cy="123825"/>
    <xdr:sp macro="" textlink="">
      <xdr:nvSpPr>
        <xdr:cNvPr id="5387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142875</xdr:rowOff>
    </xdr:from>
    <xdr:ext cx="171450" cy="123825"/>
    <xdr:sp macro="" textlink="">
      <xdr:nvSpPr>
        <xdr:cNvPr id="5388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304800</xdr:rowOff>
    </xdr:from>
    <xdr:ext cx="171450" cy="123825"/>
    <xdr:sp macro="" textlink="">
      <xdr:nvSpPr>
        <xdr:cNvPr id="5389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142875</xdr:rowOff>
    </xdr:from>
    <xdr:ext cx="171450" cy="123825"/>
    <xdr:sp macro="" textlink="">
      <xdr:nvSpPr>
        <xdr:cNvPr id="5390" name="AutoShape 30"/>
        <xdr:cNvSpPr>
          <a:spLocks noChangeAspect="1" noChangeArrowheads="1"/>
        </xdr:cNvSpPr>
      </xdr:nvSpPr>
      <xdr:spPr bwMode="auto">
        <a:xfrm>
          <a:off x="89820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304800</xdr:rowOff>
    </xdr:from>
    <xdr:ext cx="171450" cy="123825"/>
    <xdr:sp macro="" textlink="">
      <xdr:nvSpPr>
        <xdr:cNvPr id="5391" name="AutoShape 9"/>
        <xdr:cNvSpPr>
          <a:spLocks noChangeAspect="1" noChangeArrowheads="1"/>
        </xdr:cNvSpPr>
      </xdr:nvSpPr>
      <xdr:spPr bwMode="auto">
        <a:xfrm>
          <a:off x="89820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142875</xdr:rowOff>
    </xdr:from>
    <xdr:ext cx="171450" cy="123825"/>
    <xdr:sp macro="" textlink="">
      <xdr:nvSpPr>
        <xdr:cNvPr id="5392" name="AutoShape 30"/>
        <xdr:cNvSpPr>
          <a:spLocks noChangeAspect="1" noChangeArrowheads="1"/>
        </xdr:cNvSpPr>
      </xdr:nvSpPr>
      <xdr:spPr bwMode="auto">
        <a:xfrm>
          <a:off x="8982075" y="81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5393" name="AutoShape 9"/>
        <xdr:cNvSpPr>
          <a:spLocks noChangeAspect="1" noChangeArrowheads="1"/>
        </xdr:cNvSpPr>
      </xdr:nvSpPr>
      <xdr:spPr bwMode="auto">
        <a:xfrm>
          <a:off x="5162550" y="6953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539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62550" y="7715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171450</xdr:colOff>
      <xdr:row>43</xdr:row>
      <xdr:rowOff>123825</xdr:rowOff>
    </xdr:to>
    <xdr:sp macro="" textlink="">
      <xdr:nvSpPr>
        <xdr:cNvPr id="539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62550" y="790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171450</xdr:colOff>
      <xdr:row>47</xdr:row>
      <xdr:rowOff>123825</xdr:rowOff>
    </xdr:to>
    <xdr:sp macro="" textlink="">
      <xdr:nvSpPr>
        <xdr:cNvPr id="539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62550" y="867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171450</xdr:colOff>
      <xdr:row>43</xdr:row>
      <xdr:rowOff>123825</xdr:rowOff>
    </xdr:to>
    <xdr:sp macro="" textlink="">
      <xdr:nvSpPr>
        <xdr:cNvPr id="539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790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539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5162550" y="8477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539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62550" y="8477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171450</xdr:colOff>
      <xdr:row>47</xdr:row>
      <xdr:rowOff>123825</xdr:rowOff>
    </xdr:to>
    <xdr:sp macro="" textlink="">
      <xdr:nvSpPr>
        <xdr:cNvPr id="540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62550" y="867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171450</xdr:colOff>
      <xdr:row>39</xdr:row>
      <xdr:rowOff>123825</xdr:rowOff>
    </xdr:to>
    <xdr:sp macro="" textlink="">
      <xdr:nvSpPr>
        <xdr:cNvPr id="540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5162550" y="7143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540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5162550" y="7715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540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5162550" y="8477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5404" name="AutoShape 9"/>
        <xdr:cNvSpPr>
          <a:spLocks noChangeAspect="1" noChangeArrowheads="1"/>
        </xdr:cNvSpPr>
      </xdr:nvSpPr>
      <xdr:spPr bwMode="auto">
        <a:xfrm>
          <a:off x="5162550" y="7143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5405" name="AutoShape 9"/>
        <xdr:cNvSpPr>
          <a:spLocks noChangeAspect="1" noChangeArrowheads="1"/>
        </xdr:cNvSpPr>
      </xdr:nvSpPr>
      <xdr:spPr bwMode="auto">
        <a:xfrm>
          <a:off x="5162550" y="7715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5406" name="AutoShape 9"/>
        <xdr:cNvSpPr>
          <a:spLocks noChangeAspect="1" noChangeArrowheads="1"/>
        </xdr:cNvSpPr>
      </xdr:nvSpPr>
      <xdr:spPr bwMode="auto">
        <a:xfrm>
          <a:off x="5162550" y="7715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5407" name="AutoShape 9"/>
        <xdr:cNvSpPr>
          <a:spLocks noChangeAspect="1" noChangeArrowheads="1"/>
        </xdr:cNvSpPr>
      </xdr:nvSpPr>
      <xdr:spPr bwMode="auto">
        <a:xfrm>
          <a:off x="5162550" y="790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5408" name="AutoShape 9"/>
        <xdr:cNvSpPr>
          <a:spLocks noChangeAspect="1" noChangeArrowheads="1"/>
        </xdr:cNvSpPr>
      </xdr:nvSpPr>
      <xdr:spPr bwMode="auto">
        <a:xfrm>
          <a:off x="5162550" y="8096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5409" name="AutoShape 9"/>
        <xdr:cNvSpPr>
          <a:spLocks noChangeAspect="1" noChangeArrowheads="1"/>
        </xdr:cNvSpPr>
      </xdr:nvSpPr>
      <xdr:spPr bwMode="auto">
        <a:xfrm>
          <a:off x="5162550" y="8477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171450" cy="123825"/>
    <xdr:sp macro="" textlink="">
      <xdr:nvSpPr>
        <xdr:cNvPr id="5410" name="AutoShape 9"/>
        <xdr:cNvSpPr>
          <a:spLocks noChangeAspect="1" noChangeArrowheads="1"/>
        </xdr:cNvSpPr>
      </xdr:nvSpPr>
      <xdr:spPr bwMode="auto">
        <a:xfrm>
          <a:off x="5162550" y="867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5411" name="AutoShape 9"/>
        <xdr:cNvSpPr>
          <a:spLocks noChangeAspect="1" noChangeArrowheads="1"/>
        </xdr:cNvSpPr>
      </xdr:nvSpPr>
      <xdr:spPr bwMode="auto">
        <a:xfrm>
          <a:off x="5046133" y="7143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5412" name="AutoShape 9"/>
        <xdr:cNvSpPr>
          <a:spLocks noChangeAspect="1" noChangeArrowheads="1"/>
        </xdr:cNvSpPr>
      </xdr:nvSpPr>
      <xdr:spPr bwMode="auto">
        <a:xfrm>
          <a:off x="5162550" y="7715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5413" name="AutoShape 9"/>
        <xdr:cNvSpPr>
          <a:spLocks noChangeAspect="1" noChangeArrowheads="1"/>
        </xdr:cNvSpPr>
      </xdr:nvSpPr>
      <xdr:spPr bwMode="auto">
        <a:xfrm>
          <a:off x="5162550" y="7715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5414" name="AutoShape 9"/>
        <xdr:cNvSpPr>
          <a:spLocks noChangeAspect="1" noChangeArrowheads="1"/>
        </xdr:cNvSpPr>
      </xdr:nvSpPr>
      <xdr:spPr bwMode="auto">
        <a:xfrm>
          <a:off x="5162550" y="790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5415" name="AutoShape 9"/>
        <xdr:cNvSpPr>
          <a:spLocks noChangeAspect="1" noChangeArrowheads="1"/>
        </xdr:cNvSpPr>
      </xdr:nvSpPr>
      <xdr:spPr bwMode="auto">
        <a:xfrm>
          <a:off x="5162550" y="8096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5416" name="AutoShape 9"/>
        <xdr:cNvSpPr>
          <a:spLocks noChangeAspect="1" noChangeArrowheads="1"/>
        </xdr:cNvSpPr>
      </xdr:nvSpPr>
      <xdr:spPr bwMode="auto">
        <a:xfrm>
          <a:off x="5162550" y="8477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171450" cy="123825"/>
    <xdr:sp macro="" textlink="">
      <xdr:nvSpPr>
        <xdr:cNvPr id="5417" name="AutoShape 9"/>
        <xdr:cNvSpPr>
          <a:spLocks noChangeAspect="1" noChangeArrowheads="1"/>
        </xdr:cNvSpPr>
      </xdr:nvSpPr>
      <xdr:spPr bwMode="auto">
        <a:xfrm>
          <a:off x="5162550" y="867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304800</xdr:rowOff>
    </xdr:from>
    <xdr:ext cx="171450" cy="123825"/>
    <xdr:sp macro="" textlink="">
      <xdr:nvSpPr>
        <xdr:cNvPr id="5418" name="AutoShape 9"/>
        <xdr:cNvSpPr>
          <a:spLocks noChangeAspect="1" noChangeArrowheads="1"/>
        </xdr:cNvSpPr>
      </xdr:nvSpPr>
      <xdr:spPr bwMode="auto">
        <a:xfrm>
          <a:off x="5162550" y="6953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142875</xdr:rowOff>
    </xdr:from>
    <xdr:ext cx="171450" cy="123825"/>
    <xdr:sp macro="" textlink="">
      <xdr:nvSpPr>
        <xdr:cNvPr id="5419" name="AutoShape 30"/>
        <xdr:cNvSpPr>
          <a:spLocks noChangeAspect="1" noChangeArrowheads="1"/>
        </xdr:cNvSpPr>
      </xdr:nvSpPr>
      <xdr:spPr bwMode="auto">
        <a:xfrm>
          <a:off x="5162550" y="689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542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62550" y="6753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542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62550" y="6753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28575</xdr:rowOff>
    </xdr:from>
    <xdr:ext cx="171450" cy="123825"/>
    <xdr:sp macro="" textlink="">
      <xdr:nvSpPr>
        <xdr:cNvPr id="542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81600" y="6572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171450" cy="123825"/>
    <xdr:sp macro="" textlink="">
      <xdr:nvSpPr>
        <xdr:cNvPr id="5423" name="AutoShape 16"/>
        <xdr:cNvSpPr>
          <a:spLocks noChangeAspect="1" noChangeArrowheads="1"/>
        </xdr:cNvSpPr>
      </xdr:nvSpPr>
      <xdr:spPr bwMode="auto">
        <a:xfrm>
          <a:off x="5162550" y="907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49</xdr:row>
      <xdr:rowOff>0</xdr:rowOff>
    </xdr:from>
    <xdr:to>
      <xdr:col>11</xdr:col>
      <xdr:colOff>171450</xdr:colOff>
      <xdr:row>49</xdr:row>
      <xdr:rowOff>123825</xdr:rowOff>
    </xdr:to>
    <xdr:sp macro="" textlink="">
      <xdr:nvSpPr>
        <xdr:cNvPr id="542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62550" y="907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171450</xdr:colOff>
      <xdr:row>49</xdr:row>
      <xdr:rowOff>123825</xdr:rowOff>
    </xdr:to>
    <xdr:sp macro="" textlink="">
      <xdr:nvSpPr>
        <xdr:cNvPr id="542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62550" y="907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49</xdr:row>
      <xdr:rowOff>0</xdr:rowOff>
    </xdr:from>
    <xdr:ext cx="171450" cy="123825"/>
    <xdr:sp macro="" textlink="">
      <xdr:nvSpPr>
        <xdr:cNvPr id="54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907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171450" cy="123825"/>
    <xdr:sp macro="" textlink="">
      <xdr:nvSpPr>
        <xdr:cNvPr id="542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62550" y="907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171450" cy="123825"/>
    <xdr:sp macro="" textlink="">
      <xdr:nvSpPr>
        <xdr:cNvPr id="54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907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171450" cy="123825"/>
    <xdr:sp macro="" textlink="">
      <xdr:nvSpPr>
        <xdr:cNvPr id="542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62550" y="907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171450" cy="123825"/>
    <xdr:sp macro="" textlink="">
      <xdr:nvSpPr>
        <xdr:cNvPr id="5430" name="AutoShape 30"/>
        <xdr:cNvSpPr>
          <a:spLocks noChangeAspect="1" noChangeArrowheads="1"/>
        </xdr:cNvSpPr>
      </xdr:nvSpPr>
      <xdr:spPr bwMode="auto">
        <a:xfrm>
          <a:off x="5162550" y="907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171450" cy="123825"/>
    <xdr:sp macro="" textlink="">
      <xdr:nvSpPr>
        <xdr:cNvPr id="5431" name="AutoShape 16"/>
        <xdr:cNvSpPr>
          <a:spLocks noChangeAspect="1" noChangeArrowheads="1"/>
        </xdr:cNvSpPr>
      </xdr:nvSpPr>
      <xdr:spPr bwMode="auto">
        <a:xfrm>
          <a:off x="5162550" y="907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171450" cy="123825"/>
    <xdr:sp macro="" textlink="">
      <xdr:nvSpPr>
        <xdr:cNvPr id="543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62550" y="907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171450" cy="123825"/>
    <xdr:sp macro="" textlink="">
      <xdr:nvSpPr>
        <xdr:cNvPr id="54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62550" y="907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171450" cy="123825"/>
    <xdr:sp macro="" textlink="">
      <xdr:nvSpPr>
        <xdr:cNvPr id="543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907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171450" cy="123825"/>
    <xdr:sp macro="" textlink="">
      <xdr:nvSpPr>
        <xdr:cNvPr id="543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62550" y="907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171450" cy="123825"/>
    <xdr:sp macro="" textlink="">
      <xdr:nvSpPr>
        <xdr:cNvPr id="543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907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171450" cy="123825"/>
    <xdr:sp macro="" textlink="">
      <xdr:nvSpPr>
        <xdr:cNvPr id="543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62550" y="907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171450" cy="123825"/>
    <xdr:sp macro="" textlink="">
      <xdr:nvSpPr>
        <xdr:cNvPr id="5438" name="AutoShape 30"/>
        <xdr:cNvSpPr>
          <a:spLocks noChangeAspect="1" noChangeArrowheads="1"/>
        </xdr:cNvSpPr>
      </xdr:nvSpPr>
      <xdr:spPr bwMode="auto">
        <a:xfrm>
          <a:off x="5162550" y="907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33</xdr:row>
      <xdr:rowOff>20411</xdr:rowOff>
    </xdr:from>
    <xdr:to>
      <xdr:col>1</xdr:col>
      <xdr:colOff>165265</xdr:colOff>
      <xdr:row>33</xdr:row>
      <xdr:rowOff>144236</xdr:rowOff>
    </xdr:to>
    <xdr:sp macro="" textlink="">
      <xdr:nvSpPr>
        <xdr:cNvPr id="543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621166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5440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5133975" y="613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54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54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35</xdr:row>
      <xdr:rowOff>114300</xdr:rowOff>
    </xdr:from>
    <xdr:to>
      <xdr:col>6</xdr:col>
      <xdr:colOff>0</xdr:colOff>
      <xdr:row>50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604837</xdr:colOff>
      <xdr:row>35</xdr:row>
      <xdr:rowOff>114300</xdr:rowOff>
    </xdr:from>
    <xdr:to>
      <xdr:col>12</xdr:col>
      <xdr:colOff>9525</xdr:colOff>
      <xdr:row>50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601264</xdr:colOff>
      <xdr:row>35</xdr:row>
      <xdr:rowOff>86916</xdr:rowOff>
    </xdr:from>
    <xdr:to>
      <xdr:col>5</xdr:col>
      <xdr:colOff>595311</xdr:colOff>
      <xdr:row>50</xdr:row>
      <xdr:rowOff>2382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992</xdr:colOff>
      <xdr:row>35</xdr:row>
      <xdr:rowOff>86917</xdr:rowOff>
    </xdr:from>
    <xdr:to>
      <xdr:col>12</xdr:col>
      <xdr:colOff>9922</xdr:colOff>
      <xdr:row>50</xdr:row>
      <xdr:rowOff>2383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95250</xdr:rowOff>
    </xdr:from>
    <xdr:to>
      <xdr:col>6</xdr:col>
      <xdr:colOff>0</xdr:colOff>
      <xdr:row>50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</xdr:colOff>
      <xdr:row>35</xdr:row>
      <xdr:rowOff>95250</xdr:rowOff>
    </xdr:from>
    <xdr:to>
      <xdr:col>11</xdr:col>
      <xdr:colOff>600075</xdr:colOff>
      <xdr:row>50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35</xdr:row>
      <xdr:rowOff>63500</xdr:rowOff>
    </xdr:from>
    <xdr:to>
      <xdr:col>5</xdr:col>
      <xdr:colOff>581025</xdr:colOff>
      <xdr:row>50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603250</xdr:colOff>
      <xdr:row>35</xdr:row>
      <xdr:rowOff>67732</xdr:rowOff>
    </xdr:from>
    <xdr:to>
      <xdr:col>12</xdr:col>
      <xdr:colOff>31750</xdr:colOff>
      <xdr:row>49</xdr:row>
      <xdr:rowOff>190499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42</xdr:row>
      <xdr:rowOff>179387</xdr:rowOff>
    </xdr:from>
    <xdr:to>
      <xdr:col>14</xdr:col>
      <xdr:colOff>200025</xdr:colOff>
      <xdr:row>43</xdr:row>
      <xdr:rowOff>152399</xdr:rowOff>
    </xdr:to>
    <xdr:sp macro="" textlink="">
      <xdr:nvSpPr>
        <xdr:cNvPr id="4" name="AutoShape 21"/>
        <xdr:cNvSpPr>
          <a:spLocks noChangeAspect="1" noChangeArrowheads="1"/>
        </xdr:cNvSpPr>
      </xdr:nvSpPr>
      <xdr:spPr bwMode="auto">
        <a:xfrm>
          <a:off x="8772525" y="8723312"/>
          <a:ext cx="200025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22</xdr:row>
      <xdr:rowOff>20411</xdr:rowOff>
    </xdr:from>
    <xdr:to>
      <xdr:col>14</xdr:col>
      <xdr:colOff>168729</xdr:colOff>
      <xdr:row>22</xdr:row>
      <xdr:rowOff>144236</xdr:rowOff>
    </xdr:to>
    <xdr:sp macro="" textlink="">
      <xdr:nvSpPr>
        <xdr:cNvPr id="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776607" y="4259036"/>
          <a:ext cx="168729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2070</xdr:colOff>
      <xdr:row>35</xdr:row>
      <xdr:rowOff>72680</xdr:rowOff>
    </xdr:from>
    <xdr:to>
      <xdr:col>6</xdr:col>
      <xdr:colOff>5175</xdr:colOff>
      <xdr:row>50</xdr:row>
      <xdr:rowOff>10353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12425</xdr:colOff>
      <xdr:row>35</xdr:row>
      <xdr:rowOff>67299</xdr:rowOff>
    </xdr:from>
    <xdr:to>
      <xdr:col>12</xdr:col>
      <xdr:colOff>46589</xdr:colOff>
      <xdr:row>50</xdr:row>
      <xdr:rowOff>10149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43</xdr:row>
      <xdr:rowOff>179387</xdr:rowOff>
    </xdr:from>
    <xdr:to>
      <xdr:col>7</xdr:col>
      <xdr:colOff>196561</xdr:colOff>
      <xdr:row>44</xdr:row>
      <xdr:rowOff>152399</xdr:rowOff>
    </xdr:to>
    <xdr:sp macro="" textlink="">
      <xdr:nvSpPr>
        <xdr:cNvPr id="2" name="AutoShape 21"/>
        <xdr:cNvSpPr>
          <a:spLocks noChangeAspect="1" noChangeArrowheads="1"/>
        </xdr:cNvSpPr>
      </xdr:nvSpPr>
      <xdr:spPr bwMode="auto">
        <a:xfrm>
          <a:off x="5133975" y="1043781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304800</xdr:rowOff>
    </xdr:from>
    <xdr:ext cx="171450" cy="123825"/>
    <xdr:sp macro="" textlink="">
      <xdr:nvSpPr>
        <xdr:cNvPr id="4" name="AutoShape 9"/>
        <xdr:cNvSpPr>
          <a:spLocks noChangeAspect="1" noChangeArrowheads="1"/>
        </xdr:cNvSpPr>
      </xdr:nvSpPr>
      <xdr:spPr bwMode="auto">
        <a:xfrm>
          <a:off x="51339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5" name="AutoShape 13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57150</xdr:rowOff>
    </xdr:from>
    <xdr:ext cx="171450" cy="123825"/>
    <xdr:sp macro="" textlink="">
      <xdr:nvSpPr>
        <xdr:cNvPr id="6" name="AutoShape 14"/>
        <xdr:cNvSpPr>
          <a:spLocks noChangeAspect="1" noChangeArrowheads="1"/>
        </xdr:cNvSpPr>
      </xdr:nvSpPr>
      <xdr:spPr bwMode="auto">
        <a:xfrm>
          <a:off x="5133975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7" name="AutoShape 15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8" name="AutoShape 16"/>
        <xdr:cNvSpPr>
          <a:spLocks noChangeAspect="1" noChangeArrowheads="1"/>
        </xdr:cNvSpPr>
      </xdr:nvSpPr>
      <xdr:spPr bwMode="auto">
        <a:xfrm>
          <a:off x="5133975" y="892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142875</xdr:rowOff>
    </xdr:from>
    <xdr:ext cx="171450" cy="123825"/>
    <xdr:sp macro="" textlink="">
      <xdr:nvSpPr>
        <xdr:cNvPr id="9" name="AutoShape 30"/>
        <xdr:cNvSpPr>
          <a:spLocks noChangeAspect="1" noChangeArrowheads="1"/>
        </xdr:cNvSpPr>
      </xdr:nvSpPr>
      <xdr:spPr bwMode="auto">
        <a:xfrm>
          <a:off x="51339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" name="AutoShape 9"/>
        <xdr:cNvSpPr>
          <a:spLocks noChangeAspect="1" noChangeArrowheads="1"/>
        </xdr:cNvSpPr>
      </xdr:nvSpPr>
      <xdr:spPr bwMode="auto">
        <a:xfrm>
          <a:off x="5133975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3</xdr:row>
      <xdr:rowOff>0</xdr:rowOff>
    </xdr:from>
    <xdr:to>
      <xdr:col>7</xdr:col>
      <xdr:colOff>171450</xdr:colOff>
      <xdr:row>3</xdr:row>
      <xdr:rowOff>123825</xdr:rowOff>
    </xdr:to>
    <xdr:sp macro="" textlink="">
      <xdr:nvSpPr>
        <xdr:cNvPr id="1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49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171450</xdr:colOff>
      <xdr:row>31</xdr:row>
      <xdr:rowOff>123825</xdr:rowOff>
    </xdr:to>
    <xdr:sp macro="" textlink="">
      <xdr:nvSpPr>
        <xdr:cNvPr id="12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171450</xdr:colOff>
      <xdr:row>7</xdr:row>
      <xdr:rowOff>123825</xdr:rowOff>
    </xdr:to>
    <xdr:sp macro="" textlink="">
      <xdr:nvSpPr>
        <xdr:cNvPr id="1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171450</xdr:colOff>
      <xdr:row>21</xdr:row>
      <xdr:rowOff>123825</xdr:rowOff>
    </xdr:to>
    <xdr:sp macro="" textlink="">
      <xdr:nvSpPr>
        <xdr:cNvPr id="1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171450</xdr:colOff>
      <xdr:row>22</xdr:row>
      <xdr:rowOff>123825</xdr:rowOff>
    </xdr:to>
    <xdr:sp macro="" textlink="">
      <xdr:nvSpPr>
        <xdr:cNvPr id="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171450</xdr:colOff>
      <xdr:row>12</xdr:row>
      <xdr:rowOff>123825</xdr:rowOff>
    </xdr:to>
    <xdr:sp macro="" textlink="">
      <xdr:nvSpPr>
        <xdr:cNvPr id="1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33</xdr:row>
      <xdr:rowOff>20411</xdr:rowOff>
    </xdr:from>
    <xdr:to>
      <xdr:col>7</xdr:col>
      <xdr:colOff>165265</xdr:colOff>
      <xdr:row>33</xdr:row>
      <xdr:rowOff>144236</xdr:rowOff>
    </xdr:to>
    <xdr:sp macro="" textlink="">
      <xdr:nvSpPr>
        <xdr:cNvPr id="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621166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1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1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2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8524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171450</xdr:colOff>
      <xdr:row>3</xdr:row>
      <xdr:rowOff>123825</xdr:rowOff>
    </xdr:to>
    <xdr:sp macro="" textlink="">
      <xdr:nvSpPr>
        <xdr:cNvPr id="2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49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171450</xdr:colOff>
      <xdr:row>31</xdr:row>
      <xdr:rowOff>123825</xdr:rowOff>
    </xdr:to>
    <xdr:sp macro="" textlink="">
      <xdr:nvSpPr>
        <xdr:cNvPr id="22" name="AutoShape 32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171450</xdr:colOff>
      <xdr:row>30</xdr:row>
      <xdr:rowOff>123825</xdr:rowOff>
    </xdr:to>
    <xdr:sp macro="" textlink="">
      <xdr:nvSpPr>
        <xdr:cNvPr id="23" name="AutoShape 33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171450</xdr:colOff>
      <xdr:row>6</xdr:row>
      <xdr:rowOff>123825</xdr:rowOff>
    </xdr:to>
    <xdr:sp macro="" textlink="">
      <xdr:nvSpPr>
        <xdr:cNvPr id="2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171450</xdr:colOff>
      <xdr:row>21</xdr:row>
      <xdr:rowOff>123825</xdr:rowOff>
    </xdr:to>
    <xdr:sp macro="" textlink="">
      <xdr:nvSpPr>
        <xdr:cNvPr id="25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171450</xdr:colOff>
      <xdr:row>22</xdr:row>
      <xdr:rowOff>123825</xdr:rowOff>
    </xdr:to>
    <xdr:sp macro="" textlink="">
      <xdr:nvSpPr>
        <xdr:cNvPr id="26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171450</xdr:colOff>
      <xdr:row>12</xdr:row>
      <xdr:rowOff>123825</xdr:rowOff>
    </xdr:to>
    <xdr:sp macro="" textlink="">
      <xdr:nvSpPr>
        <xdr:cNvPr id="27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171450</xdr:colOff>
      <xdr:row>19</xdr:row>
      <xdr:rowOff>123825</xdr:rowOff>
    </xdr:to>
    <xdr:sp macro="" textlink="">
      <xdr:nvSpPr>
        <xdr:cNvPr id="28" name="AutoShape 47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2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3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832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31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5133975" y="872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32" name="AutoShape 15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3" name="AutoShape 15"/>
        <xdr:cNvSpPr>
          <a:spLocks noChangeAspect="1" noChangeArrowheads="1"/>
        </xdr:cNvSpPr>
      </xdr:nvSpPr>
      <xdr:spPr bwMode="auto">
        <a:xfrm>
          <a:off x="5133975" y="4181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34" name="AutoShape 16"/>
        <xdr:cNvSpPr>
          <a:spLocks noChangeAspect="1" noChangeArrowheads="1"/>
        </xdr:cNvSpPr>
      </xdr:nvSpPr>
      <xdr:spPr bwMode="auto">
        <a:xfrm>
          <a:off x="5133975" y="448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3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171450</xdr:colOff>
      <xdr:row>31</xdr:row>
      <xdr:rowOff>123825</xdr:rowOff>
    </xdr:to>
    <xdr:sp macro="" textlink="">
      <xdr:nvSpPr>
        <xdr:cNvPr id="3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171450</xdr:colOff>
      <xdr:row>30</xdr:row>
      <xdr:rowOff>123825</xdr:rowOff>
    </xdr:to>
    <xdr:sp macro="" textlink="">
      <xdr:nvSpPr>
        <xdr:cNvPr id="37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171450</xdr:colOff>
      <xdr:row>6</xdr:row>
      <xdr:rowOff>123825</xdr:rowOff>
    </xdr:to>
    <xdr:sp macro="" textlink="">
      <xdr:nvSpPr>
        <xdr:cNvPr id="38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171450</xdr:colOff>
      <xdr:row>23</xdr:row>
      <xdr:rowOff>123825</xdr:rowOff>
    </xdr:to>
    <xdr:sp macro="" textlink="">
      <xdr:nvSpPr>
        <xdr:cNvPr id="3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448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171450</xdr:colOff>
      <xdr:row>25</xdr:row>
      <xdr:rowOff>123825</xdr:rowOff>
    </xdr:to>
    <xdr:sp macro="" textlink="">
      <xdr:nvSpPr>
        <xdr:cNvPr id="4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4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892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171450</xdr:colOff>
      <xdr:row>27</xdr:row>
      <xdr:rowOff>123825</xdr:rowOff>
    </xdr:to>
    <xdr:sp macro="" textlink="">
      <xdr:nvSpPr>
        <xdr:cNvPr id="4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4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832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4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8524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892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47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5133975" y="613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4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4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5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5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892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71450" cy="123825"/>
    <xdr:sp macro="" textlink="">
      <xdr:nvSpPr>
        <xdr:cNvPr id="5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55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5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6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71450" cy="123825"/>
    <xdr:sp macro="" textlink="">
      <xdr:nvSpPr>
        <xdr:cNvPr id="6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171450" cy="123825"/>
    <xdr:sp macro="" textlink="">
      <xdr:nvSpPr>
        <xdr:cNvPr id="64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5133975" y="601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171450" cy="123825"/>
    <xdr:sp macro="" textlink="">
      <xdr:nvSpPr>
        <xdr:cNvPr id="65" name="AutoShape 63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66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6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6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7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33975" y="892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892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7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71450" cy="123825"/>
    <xdr:sp macro="" textlink="">
      <xdr:nvSpPr>
        <xdr:cNvPr id="7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171450" cy="123825"/>
    <xdr:sp macro="" textlink="">
      <xdr:nvSpPr>
        <xdr:cNvPr id="7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7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7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9525</xdr:colOff>
      <xdr:row>27</xdr:row>
      <xdr:rowOff>123825</xdr:rowOff>
    </xdr:from>
    <xdr:ext cx="171450" cy="123825"/>
    <xdr:sp macro="" textlink="">
      <xdr:nvSpPr>
        <xdr:cNvPr id="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435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7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57033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892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8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8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404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8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8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48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2</xdr:row>
      <xdr:rowOff>0</xdr:rowOff>
    </xdr:from>
    <xdr:to>
      <xdr:col>7</xdr:col>
      <xdr:colOff>171450</xdr:colOff>
      <xdr:row>2</xdr:row>
      <xdr:rowOff>123825</xdr:rowOff>
    </xdr:to>
    <xdr:sp macro="" textlink="">
      <xdr:nvSpPr>
        <xdr:cNvPr id="8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2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</xdr:row>
      <xdr:rowOff>169334</xdr:rowOff>
    </xdr:from>
    <xdr:to>
      <xdr:col>7</xdr:col>
      <xdr:colOff>171450</xdr:colOff>
      <xdr:row>24</xdr:row>
      <xdr:rowOff>102659</xdr:rowOff>
    </xdr:to>
    <xdr:sp macro="" textlink="">
      <xdr:nvSpPr>
        <xdr:cNvPr id="86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46556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171450</xdr:colOff>
      <xdr:row>18</xdr:row>
      <xdr:rowOff>123825</xdr:rowOff>
    </xdr:to>
    <xdr:sp macro="" textlink="">
      <xdr:nvSpPr>
        <xdr:cNvPr id="8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171450</xdr:colOff>
      <xdr:row>21</xdr:row>
      <xdr:rowOff>123825</xdr:rowOff>
    </xdr:to>
    <xdr:sp macro="" textlink="">
      <xdr:nvSpPr>
        <xdr:cNvPr id="88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171450</xdr:colOff>
      <xdr:row>22</xdr:row>
      <xdr:rowOff>123825</xdr:rowOff>
    </xdr:to>
    <xdr:sp macro="" textlink="">
      <xdr:nvSpPr>
        <xdr:cNvPr id="89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171450</xdr:colOff>
      <xdr:row>23</xdr:row>
      <xdr:rowOff>123825</xdr:rowOff>
    </xdr:to>
    <xdr:sp macro="" textlink="">
      <xdr:nvSpPr>
        <xdr:cNvPr id="90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448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171450</xdr:colOff>
      <xdr:row>25</xdr:row>
      <xdr:rowOff>123825</xdr:rowOff>
    </xdr:to>
    <xdr:sp macro="" textlink="">
      <xdr:nvSpPr>
        <xdr:cNvPr id="91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171450</xdr:colOff>
      <xdr:row>32</xdr:row>
      <xdr:rowOff>123825</xdr:rowOff>
    </xdr:to>
    <xdr:sp macro="" textlink="">
      <xdr:nvSpPr>
        <xdr:cNvPr id="92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601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9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9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9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5133975" y="832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257175</xdr:colOff>
      <xdr:row>36</xdr:row>
      <xdr:rowOff>0</xdr:rowOff>
    </xdr:from>
    <xdr:ext cx="171450" cy="123825"/>
    <xdr:sp macro="" textlink="">
      <xdr:nvSpPr>
        <xdr:cNvPr id="96" name="AutoShape 30"/>
        <xdr:cNvSpPr>
          <a:spLocks noChangeAspect="1" noChangeArrowheads="1"/>
        </xdr:cNvSpPr>
      </xdr:nvSpPr>
      <xdr:spPr bwMode="auto">
        <a:xfrm>
          <a:off x="49339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97" name="AutoShape 9"/>
        <xdr:cNvSpPr>
          <a:spLocks noChangeAspect="1" noChangeArrowheads="1"/>
        </xdr:cNvSpPr>
      </xdr:nvSpPr>
      <xdr:spPr bwMode="auto">
        <a:xfrm>
          <a:off x="5133975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98" name="AutoShape 9"/>
        <xdr:cNvSpPr>
          <a:spLocks noChangeAspect="1" noChangeArrowheads="1"/>
        </xdr:cNvSpPr>
      </xdr:nvSpPr>
      <xdr:spPr bwMode="auto">
        <a:xfrm>
          <a:off x="5133975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99" name="AutoShape 9"/>
        <xdr:cNvSpPr>
          <a:spLocks noChangeAspect="1" noChangeArrowheads="1"/>
        </xdr:cNvSpPr>
      </xdr:nvSpPr>
      <xdr:spPr bwMode="auto">
        <a:xfrm>
          <a:off x="5133975" y="7753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0" name="AutoShape 9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1" name="AutoShape 9"/>
        <xdr:cNvSpPr>
          <a:spLocks noChangeAspect="1" noChangeArrowheads="1"/>
        </xdr:cNvSpPr>
      </xdr:nvSpPr>
      <xdr:spPr bwMode="auto">
        <a:xfrm>
          <a:off x="5133975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2" name="AutoShape 9"/>
        <xdr:cNvSpPr>
          <a:spLocks noChangeAspect="1" noChangeArrowheads="1"/>
        </xdr:cNvSpPr>
      </xdr:nvSpPr>
      <xdr:spPr bwMode="auto">
        <a:xfrm>
          <a:off x="5133975" y="832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3" name="AutoShape 9"/>
        <xdr:cNvSpPr>
          <a:spLocks noChangeAspect="1" noChangeArrowheads="1"/>
        </xdr:cNvSpPr>
      </xdr:nvSpPr>
      <xdr:spPr bwMode="auto">
        <a:xfrm>
          <a:off x="5133975" y="8524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359833</xdr:colOff>
      <xdr:row>36</xdr:row>
      <xdr:rowOff>0</xdr:rowOff>
    </xdr:from>
    <xdr:ext cx="171450" cy="123825"/>
    <xdr:sp macro="" textlink="">
      <xdr:nvSpPr>
        <xdr:cNvPr id="104" name="AutoShape 9"/>
        <xdr:cNvSpPr>
          <a:spLocks noChangeAspect="1" noChangeArrowheads="1"/>
        </xdr:cNvSpPr>
      </xdr:nvSpPr>
      <xdr:spPr bwMode="auto">
        <a:xfrm>
          <a:off x="5036608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5" name="AutoShape 9"/>
        <xdr:cNvSpPr>
          <a:spLocks noChangeAspect="1" noChangeArrowheads="1"/>
        </xdr:cNvSpPr>
      </xdr:nvSpPr>
      <xdr:spPr bwMode="auto">
        <a:xfrm>
          <a:off x="5133975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6" name="AutoShape 9"/>
        <xdr:cNvSpPr>
          <a:spLocks noChangeAspect="1" noChangeArrowheads="1"/>
        </xdr:cNvSpPr>
      </xdr:nvSpPr>
      <xdr:spPr bwMode="auto">
        <a:xfrm>
          <a:off x="5133975" y="7753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7" name="AutoShape 9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8" name="AutoShape 9"/>
        <xdr:cNvSpPr>
          <a:spLocks noChangeAspect="1" noChangeArrowheads="1"/>
        </xdr:cNvSpPr>
      </xdr:nvSpPr>
      <xdr:spPr bwMode="auto">
        <a:xfrm>
          <a:off x="5133975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9" name="AutoShape 9"/>
        <xdr:cNvSpPr>
          <a:spLocks noChangeAspect="1" noChangeArrowheads="1"/>
        </xdr:cNvSpPr>
      </xdr:nvSpPr>
      <xdr:spPr bwMode="auto">
        <a:xfrm>
          <a:off x="5133975" y="832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5133975" y="8524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1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1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11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1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1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11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428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1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11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428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12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82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12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104775</xdr:rowOff>
    </xdr:from>
    <xdr:ext cx="171450" cy="123825"/>
    <xdr:sp macro="" textlink="">
      <xdr:nvSpPr>
        <xdr:cNvPr id="1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23" name="AutoShape 3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24" name="AutoShape 14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125" name="AutoShape 16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2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2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12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3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3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13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3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13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1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82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171450" cy="123825"/>
    <xdr:sp macro="" textlink="">
      <xdr:nvSpPr>
        <xdr:cNvPr id="1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104775</xdr:rowOff>
    </xdr:from>
    <xdr:ext cx="171450" cy="123825"/>
    <xdr:sp macro="" textlink="">
      <xdr:nvSpPr>
        <xdr:cNvPr id="13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38" name="AutoShape 3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140" name="AutoShape 16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4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4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14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4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4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14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4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14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1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82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171450" cy="123825"/>
    <xdr:sp macro="" textlink="">
      <xdr:nvSpPr>
        <xdr:cNvPr id="15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104775</xdr:rowOff>
    </xdr:from>
    <xdr:ext cx="171450" cy="123825"/>
    <xdr:sp macro="" textlink="">
      <xdr:nvSpPr>
        <xdr:cNvPr id="15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53" name="AutoShape 3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54" name="AutoShape 14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155" name="AutoShape 16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1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158" name="AutoShape 3"/>
        <xdr:cNvSpPr>
          <a:spLocks noChangeAspect="1" noChangeArrowheads="1"/>
        </xdr:cNvSpPr>
      </xdr:nvSpPr>
      <xdr:spPr bwMode="auto">
        <a:xfrm>
          <a:off x="5133975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160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61" name="AutoShape 17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6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6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6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6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6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6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6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7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7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7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7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7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7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7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7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7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8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8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8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8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8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185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186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187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8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8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9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9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9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9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9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9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9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9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9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0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47625</xdr:rowOff>
    </xdr:from>
    <xdr:ext cx="171450" cy="123825"/>
    <xdr:sp macro="" textlink="">
      <xdr:nvSpPr>
        <xdr:cNvPr id="201" name="AutoShape 3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0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0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0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0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06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20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20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10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11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21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21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1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1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21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21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1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2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221" name="AutoShape 17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2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2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2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2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2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2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2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2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3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3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47625</xdr:rowOff>
    </xdr:from>
    <xdr:ext cx="171450" cy="123825"/>
    <xdr:sp macro="" textlink="">
      <xdr:nvSpPr>
        <xdr:cNvPr id="233" name="AutoShape 3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3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3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3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3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3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3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9525</xdr:rowOff>
    </xdr:from>
    <xdr:ext cx="171450" cy="123825"/>
    <xdr:sp macro="" textlink="">
      <xdr:nvSpPr>
        <xdr:cNvPr id="2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5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5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6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305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7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277" name="AutoShape 15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71450" cy="123825"/>
    <xdr:sp macro="" textlink="">
      <xdr:nvSpPr>
        <xdr:cNvPr id="278" name="AutoShape 16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9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9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9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9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9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9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9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428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9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428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31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31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1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31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6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31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31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9525</xdr:rowOff>
    </xdr:from>
    <xdr:ext cx="171450" cy="123825"/>
    <xdr:sp macro="" textlink="">
      <xdr:nvSpPr>
        <xdr:cNvPr id="3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5133975" y="4038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71450" cy="123825"/>
    <xdr:sp macro="" textlink="">
      <xdr:nvSpPr>
        <xdr:cNvPr id="324" name="AutoShape 10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325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26" name="AutoShape 17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2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33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3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49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51339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83" name="AutoShape 17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8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0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0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0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0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4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0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0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0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1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1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1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1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1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41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416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42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431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44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4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44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44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44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44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45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45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6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46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46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46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46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5133975" y="2514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469" name="AutoShape 10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7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8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8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8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8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8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8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8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8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8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49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49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9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9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9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495" name="AutoShape 3"/>
        <xdr:cNvSpPr>
          <a:spLocks noChangeAspect="1" noChangeArrowheads="1"/>
        </xdr:cNvSpPr>
      </xdr:nvSpPr>
      <xdr:spPr bwMode="auto">
        <a:xfrm>
          <a:off x="51339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9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9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9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9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0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0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0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0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0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0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0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0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08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0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1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1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1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1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5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40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3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3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3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3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3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3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3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4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104775</xdr:rowOff>
    </xdr:from>
    <xdr:ext cx="171450" cy="123825"/>
    <xdr:sp macro="" textlink="">
      <xdr:nvSpPr>
        <xdr:cNvPr id="54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4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4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4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4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4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4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4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49" name="AutoShape 15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55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5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5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47625</xdr:rowOff>
    </xdr:from>
    <xdr:ext cx="171450" cy="123825"/>
    <xdr:sp macro="" textlink="">
      <xdr:nvSpPr>
        <xdr:cNvPr id="56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56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56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9525</xdr:rowOff>
    </xdr:from>
    <xdr:ext cx="171450" cy="123825"/>
    <xdr:sp macro="" textlink="">
      <xdr:nvSpPr>
        <xdr:cNvPr id="56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133350</xdr:rowOff>
    </xdr:from>
    <xdr:ext cx="171450" cy="123825"/>
    <xdr:sp macro="" textlink="">
      <xdr:nvSpPr>
        <xdr:cNvPr id="56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1762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5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305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57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38100</xdr:rowOff>
    </xdr:from>
    <xdr:ext cx="171450" cy="123825"/>
    <xdr:sp macro="" textlink="">
      <xdr:nvSpPr>
        <xdr:cNvPr id="57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9525</xdr:rowOff>
    </xdr:from>
    <xdr:ext cx="171450" cy="123825"/>
    <xdr:sp macro="" textlink="">
      <xdr:nvSpPr>
        <xdr:cNvPr id="57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578" name="AutoShape 16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579" name="AutoShape 16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123825</xdr:rowOff>
    </xdr:from>
    <xdr:ext cx="171450" cy="133350"/>
    <xdr:sp macro="" textlink="">
      <xdr:nvSpPr>
        <xdr:cNvPr id="580" name="AutoShape 3"/>
        <xdr:cNvSpPr>
          <a:spLocks noChangeAspect="1" noChangeArrowheads="1"/>
        </xdr:cNvSpPr>
      </xdr:nvSpPr>
      <xdr:spPr bwMode="auto">
        <a:xfrm>
          <a:off x="5133975" y="2705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581" name="AutoShape 15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596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47625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51339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9525</xdr:rowOff>
    </xdr:from>
    <xdr:ext cx="171450" cy="123825"/>
    <xdr:sp macro="" textlink="">
      <xdr:nvSpPr>
        <xdr:cNvPr id="5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599" name="AutoShape 15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60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6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60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0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171450" cy="123825"/>
    <xdr:sp macro="" textlink="">
      <xdr:nvSpPr>
        <xdr:cNvPr id="604" name="AutoShape 1"/>
        <xdr:cNvSpPr>
          <a:spLocks noChangeAspect="1" noChangeArrowheads="1"/>
        </xdr:cNvSpPr>
      </xdr:nvSpPr>
      <xdr:spPr bwMode="auto">
        <a:xfrm>
          <a:off x="5133975" y="162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05" name="AutoShape 2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5133975" y="4038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607" name="AutoShape 10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608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609" name="AutoShape 17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4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51339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6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66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666" name="AutoShape 17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68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9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69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699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70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70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70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71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1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714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2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2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73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3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3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73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73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74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74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4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75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5133975" y="2324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752" name="AutoShape 10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6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7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47625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5133975" y="2628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91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796" name="AutoShape 3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0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171450" cy="123825"/>
    <xdr:sp macro="" textlink="">
      <xdr:nvSpPr>
        <xdr:cNvPr id="8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0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0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0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0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0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2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104775</xdr:rowOff>
    </xdr:from>
    <xdr:ext cx="171450" cy="123825"/>
    <xdr:sp macro="" textlink="">
      <xdr:nvSpPr>
        <xdr:cNvPr id="82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71450" cy="123825"/>
    <xdr:sp macro="" textlink="">
      <xdr:nvSpPr>
        <xdr:cNvPr id="832" name="AutoShape 15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84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8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84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47625</xdr:rowOff>
    </xdr:from>
    <xdr:ext cx="171450" cy="123825"/>
    <xdr:sp macro="" textlink="">
      <xdr:nvSpPr>
        <xdr:cNvPr id="84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84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84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38100</xdr:rowOff>
    </xdr:from>
    <xdr:ext cx="171450" cy="123825"/>
    <xdr:sp macro="" textlink="">
      <xdr:nvSpPr>
        <xdr:cNvPr id="84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38100</xdr:rowOff>
    </xdr:from>
    <xdr:ext cx="171450" cy="123825"/>
    <xdr:sp macro="" textlink="">
      <xdr:nvSpPr>
        <xdr:cNvPr id="84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8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5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5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5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5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5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5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85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86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8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9525</xdr:rowOff>
    </xdr:from>
    <xdr:ext cx="171450" cy="123825"/>
    <xdr:sp macro="" textlink="">
      <xdr:nvSpPr>
        <xdr:cNvPr id="8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6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864" name="AutoShape 2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865" name="AutoShape 3"/>
        <xdr:cNvSpPr>
          <a:spLocks noChangeAspect="1" noChangeArrowheads="1"/>
        </xdr:cNvSpPr>
      </xdr:nvSpPr>
      <xdr:spPr bwMode="auto">
        <a:xfrm>
          <a:off x="5133975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866" name="AutoShape 10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867" name="AutoShape 14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68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6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7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7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7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87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87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75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88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901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902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47625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51339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1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92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925" name="AutoShape 17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9525</xdr:rowOff>
    </xdr:from>
    <xdr:ext cx="171450" cy="123825"/>
    <xdr:sp macro="" textlink="">
      <xdr:nvSpPr>
        <xdr:cNvPr id="94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5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58" name="AutoShape 14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104775</xdr:rowOff>
    </xdr:from>
    <xdr:ext cx="171450" cy="123825"/>
    <xdr:sp macro="" textlink="">
      <xdr:nvSpPr>
        <xdr:cNvPr id="96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973" name="AutoShape 15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98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9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98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98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99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99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99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428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99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428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00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71450" cy="123825"/>
    <xdr:sp macro="" textlink="">
      <xdr:nvSpPr>
        <xdr:cNvPr id="100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00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00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5133975" y="3276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71450" cy="123825"/>
    <xdr:sp macro="" textlink="">
      <xdr:nvSpPr>
        <xdr:cNvPr id="1011" name="AutoShape 10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3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3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1037" name="AutoShape 3"/>
        <xdr:cNvSpPr>
          <a:spLocks noChangeAspect="1" noChangeArrowheads="1"/>
        </xdr:cNvSpPr>
      </xdr:nvSpPr>
      <xdr:spPr bwMode="auto">
        <a:xfrm>
          <a:off x="5133975" y="3200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3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3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4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4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4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4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4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4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4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4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050" name="AutoShape 17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47625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5133975" y="2057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10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6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6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7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7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8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8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10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8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8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8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8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8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8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9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1091" name="AutoShape 15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9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9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9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9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9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9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9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9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10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1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10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110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10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10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110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952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110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952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11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10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11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11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11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11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11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111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111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112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112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171450" cy="123825"/>
    <xdr:sp macro="" textlink="">
      <xdr:nvSpPr>
        <xdr:cNvPr id="1123" name="AutoShape 1"/>
        <xdr:cNvSpPr>
          <a:spLocks noChangeAspect="1" noChangeArrowheads="1"/>
        </xdr:cNvSpPr>
      </xdr:nvSpPr>
      <xdr:spPr bwMode="auto">
        <a:xfrm>
          <a:off x="5133975" y="162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1124" name="AutoShape 2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1125" name="AutoShape 10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1126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127" name="AutoShape 17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14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59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16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16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6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1167" name="AutoShape 3"/>
        <xdr:cNvSpPr>
          <a:spLocks noChangeAspect="1" noChangeArrowheads="1"/>
        </xdr:cNvSpPr>
      </xdr:nvSpPr>
      <xdr:spPr bwMode="auto">
        <a:xfrm>
          <a:off x="51339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6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7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7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7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8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11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184" name="AutoShape 17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9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98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9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0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120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0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0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1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121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1217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122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1232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24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2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24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124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24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25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125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125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26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126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126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26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26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5133975" y="2324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1270" name="AutoShape 10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7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7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27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27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7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7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7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7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8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8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8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8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8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8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8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8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8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9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29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29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9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9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9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47625</xdr:rowOff>
    </xdr:from>
    <xdr:ext cx="171450" cy="123825"/>
    <xdr:sp macro="" textlink="">
      <xdr:nvSpPr>
        <xdr:cNvPr id="1296" name="AutoShape 3"/>
        <xdr:cNvSpPr>
          <a:spLocks noChangeAspect="1" noChangeArrowheads="1"/>
        </xdr:cNvSpPr>
      </xdr:nvSpPr>
      <xdr:spPr bwMode="auto">
        <a:xfrm>
          <a:off x="5133975" y="2628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9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9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9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0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0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0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0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0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0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0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0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0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309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1314" name="AutoShape 3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171450" cy="123825"/>
    <xdr:sp macro="" textlink="">
      <xdr:nvSpPr>
        <xdr:cNvPr id="131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2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2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2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2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2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2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2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2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2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2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3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3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3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3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3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3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3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3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3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3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4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4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104775</xdr:rowOff>
    </xdr:from>
    <xdr:ext cx="171450" cy="123825"/>
    <xdr:sp macro="" textlink="">
      <xdr:nvSpPr>
        <xdr:cNvPr id="134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4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4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4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4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4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4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4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71450" cy="123825"/>
    <xdr:sp macro="" textlink="">
      <xdr:nvSpPr>
        <xdr:cNvPr id="1350" name="AutoShape 15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5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5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5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5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5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5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5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5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5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6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6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47625</xdr:rowOff>
    </xdr:from>
    <xdr:ext cx="171450" cy="123825"/>
    <xdr:sp macro="" textlink="">
      <xdr:nvSpPr>
        <xdr:cNvPr id="136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6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6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38100</xdr:rowOff>
    </xdr:from>
    <xdr:ext cx="171450" cy="123825"/>
    <xdr:sp macro="" textlink="">
      <xdr:nvSpPr>
        <xdr:cNvPr id="136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38100</xdr:rowOff>
    </xdr:from>
    <xdr:ext cx="171450" cy="123825"/>
    <xdr:sp macro="" textlink="">
      <xdr:nvSpPr>
        <xdr:cNvPr id="136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136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36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36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7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7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37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37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7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7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37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7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78" name="AutoShape 1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1379" name="AutoShape 9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380" name="AutoShape 13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142875</xdr:rowOff>
    </xdr:from>
    <xdr:ext cx="171450" cy="123825"/>
    <xdr:sp macro="" textlink="">
      <xdr:nvSpPr>
        <xdr:cNvPr id="1381" name="AutoShape 30"/>
        <xdr:cNvSpPr>
          <a:spLocks noChangeAspect="1" noChangeArrowheads="1"/>
        </xdr:cNvSpPr>
      </xdr:nvSpPr>
      <xdr:spPr bwMode="auto">
        <a:xfrm>
          <a:off x="5133975" y="348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1382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138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273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384" name="AutoShape 9"/>
        <xdr:cNvSpPr>
          <a:spLocks noChangeAspect="1" noChangeArrowheads="1"/>
        </xdr:cNvSpPr>
      </xdr:nvSpPr>
      <xdr:spPr bwMode="auto">
        <a:xfrm>
          <a:off x="5133975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385" name="AutoShape 30"/>
        <xdr:cNvSpPr>
          <a:spLocks noChangeAspect="1" noChangeArrowheads="1"/>
        </xdr:cNvSpPr>
      </xdr:nvSpPr>
      <xdr:spPr bwMode="auto">
        <a:xfrm>
          <a:off x="5133975" y="7124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38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6981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38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6981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38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89" name="AutoShape 15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9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9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39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9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9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39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428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39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428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5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6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41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305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6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2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2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2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2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42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2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2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42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428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43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428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3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458" name="AutoShape 3"/>
        <xdr:cNvSpPr>
          <a:spLocks noChangeAspect="1" noChangeArrowheads="1"/>
        </xdr:cNvSpPr>
      </xdr:nvSpPr>
      <xdr:spPr bwMode="auto">
        <a:xfrm>
          <a:off x="5133975" y="2514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5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6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6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6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6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472" name="AutoShape 3"/>
        <xdr:cNvSpPr>
          <a:spLocks noChangeAspect="1" noChangeArrowheads="1"/>
        </xdr:cNvSpPr>
      </xdr:nvSpPr>
      <xdr:spPr bwMode="auto">
        <a:xfrm>
          <a:off x="51339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8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8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8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8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8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48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40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86" name="AutoShape 15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4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305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8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8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9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9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4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97" name="AutoShape 17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0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0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0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50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2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2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2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2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2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3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3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3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3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3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35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3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3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3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3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545" name="AutoShape 3"/>
        <xdr:cNvSpPr>
          <a:spLocks noChangeAspect="1" noChangeArrowheads="1"/>
        </xdr:cNvSpPr>
      </xdr:nvSpPr>
      <xdr:spPr bwMode="auto">
        <a:xfrm>
          <a:off x="5133975" y="2324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6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6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428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428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2" name="AutoShape 17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5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4" name="AutoShape 17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7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7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7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7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5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58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2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5133975" y="2324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3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40" name="AutoShape 13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64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64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64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64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57033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4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4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4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4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4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5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5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5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65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65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655" name="AutoShape 16"/>
        <xdr:cNvSpPr>
          <a:spLocks noChangeAspect="1" noChangeArrowheads="1"/>
        </xdr:cNvSpPr>
      </xdr:nvSpPr>
      <xdr:spPr bwMode="auto">
        <a:xfrm>
          <a:off x="5133975" y="448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65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448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65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48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658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46556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659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448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6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66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662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663" name="AutoShape 15"/>
        <xdr:cNvSpPr>
          <a:spLocks noChangeAspect="1" noChangeArrowheads="1"/>
        </xdr:cNvSpPr>
      </xdr:nvSpPr>
      <xdr:spPr bwMode="auto">
        <a:xfrm>
          <a:off x="5133975" y="4181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66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6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6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67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6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6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67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404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438150</xdr:colOff>
      <xdr:row>20</xdr:row>
      <xdr:rowOff>180975</xdr:rowOff>
    </xdr:from>
    <xdr:ext cx="171450" cy="123825"/>
    <xdr:sp macro="" textlink="">
      <xdr:nvSpPr>
        <xdr:cNvPr id="1671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3905250" y="600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6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82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6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82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6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82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77" name="AutoShape 3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78" name="AutoShape 2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79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8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5133975" y="4038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5133975" y="4038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91" name="AutoShape 17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9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9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69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70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70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70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952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70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952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0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05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0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0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0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7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82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7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82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7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82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1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1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715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716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717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1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1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720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721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7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27" name="AutoShape 2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7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5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67" name="AutoShape 2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7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9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795" name="AutoShape 3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0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0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0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0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0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0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0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0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08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09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10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11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2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3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4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5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16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17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8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9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20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21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22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23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24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25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82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27" name="AutoShape 2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2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2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855" name="AutoShape 3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867" name="AutoShape 1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868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186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1870" name="AutoShape 16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1871" name="AutoShape 16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1872" name="AutoShape 16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1873" name="AutoShape 3"/>
        <xdr:cNvSpPr>
          <a:spLocks noChangeAspect="1" noChangeArrowheads="1"/>
        </xdr:cNvSpPr>
      </xdr:nvSpPr>
      <xdr:spPr bwMode="auto">
        <a:xfrm>
          <a:off x="5133975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874" name="AutoShape 10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1875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7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7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7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7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1895" name="AutoShape 17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1931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193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51339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194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195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1959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6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196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6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6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197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197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7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7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197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7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1978" name="AutoShape 10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83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9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9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51339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2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2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2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2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4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02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03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03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3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35" name="AutoShape 10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53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0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5133975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72" name="AutoShape 10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73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2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2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2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2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5133975" y="3276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2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2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3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4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5133975" y="3200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1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17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77" name="AutoShape 15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8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8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1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8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8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98" name="AutoShape 3"/>
        <xdr:cNvSpPr>
          <a:spLocks noChangeAspect="1" noChangeArrowheads="1"/>
        </xdr:cNvSpPr>
      </xdr:nvSpPr>
      <xdr:spPr bwMode="auto">
        <a:xfrm>
          <a:off x="51339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2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06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21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1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1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21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21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1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1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17" name="AutoShape 10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35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4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4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253" name="AutoShape 9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5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25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273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57" name="AutoShape 13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5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59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6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26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6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6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26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26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6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6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7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27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7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7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27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27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2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9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29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31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305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2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3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33" name="AutoShape 17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3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3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305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4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4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4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34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6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6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6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6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6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6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6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6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6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6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5133975" y="2324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7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3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72" name="AutoShape 14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38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9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98" name="AutoShape 14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42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26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2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5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6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5133975" y="2324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142875</xdr:colOff>
      <xdr:row>23</xdr:row>
      <xdr:rowOff>169334</xdr:rowOff>
    </xdr:from>
    <xdr:to>
      <xdr:col>7</xdr:col>
      <xdr:colOff>314325</xdr:colOff>
      <xdr:row>24</xdr:row>
      <xdr:rowOff>102659</xdr:rowOff>
    </xdr:to>
    <xdr:sp macro="" textlink="">
      <xdr:nvSpPr>
        <xdr:cNvPr id="3787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5276850" y="4465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2447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51339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448" name="AutoShape 9"/>
        <xdr:cNvSpPr>
          <a:spLocks noChangeAspect="1" noChangeArrowheads="1"/>
        </xdr:cNvSpPr>
      </xdr:nvSpPr>
      <xdr:spPr bwMode="auto">
        <a:xfrm>
          <a:off x="5133975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244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245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245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245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245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245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245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245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245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245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51339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2459" name="AutoShape 9"/>
        <xdr:cNvSpPr>
          <a:spLocks noChangeAspect="1" noChangeArrowheads="1"/>
        </xdr:cNvSpPr>
      </xdr:nvSpPr>
      <xdr:spPr bwMode="auto">
        <a:xfrm>
          <a:off x="5133975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460" name="AutoShape 9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461" name="AutoShape 9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462" name="AutoShape 9"/>
        <xdr:cNvSpPr>
          <a:spLocks noChangeAspect="1" noChangeArrowheads="1"/>
        </xdr:cNvSpPr>
      </xdr:nvSpPr>
      <xdr:spPr bwMode="auto">
        <a:xfrm>
          <a:off x="5133975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63" name="AutoShape 9"/>
        <xdr:cNvSpPr>
          <a:spLocks noChangeAspect="1" noChangeArrowheads="1"/>
        </xdr:cNvSpPr>
      </xdr:nvSpPr>
      <xdr:spPr bwMode="auto">
        <a:xfrm>
          <a:off x="5133975" y="832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464" name="AutoShape 9"/>
        <xdr:cNvSpPr>
          <a:spLocks noChangeAspect="1" noChangeArrowheads="1"/>
        </xdr:cNvSpPr>
      </xdr:nvSpPr>
      <xdr:spPr bwMode="auto">
        <a:xfrm>
          <a:off x="51339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465" name="AutoShape 9"/>
        <xdr:cNvSpPr>
          <a:spLocks noChangeAspect="1" noChangeArrowheads="1"/>
        </xdr:cNvSpPr>
      </xdr:nvSpPr>
      <xdr:spPr bwMode="auto">
        <a:xfrm>
          <a:off x="5133975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359833</xdr:colOff>
      <xdr:row>39</xdr:row>
      <xdr:rowOff>0</xdr:rowOff>
    </xdr:from>
    <xdr:ext cx="171450" cy="123825"/>
    <xdr:sp macro="" textlink="">
      <xdr:nvSpPr>
        <xdr:cNvPr id="2466" name="AutoShape 9"/>
        <xdr:cNvSpPr>
          <a:spLocks noChangeAspect="1" noChangeArrowheads="1"/>
        </xdr:cNvSpPr>
      </xdr:nvSpPr>
      <xdr:spPr bwMode="auto">
        <a:xfrm>
          <a:off x="5036608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467" name="AutoShape 9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468" name="AutoShape 9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469" name="AutoShape 9"/>
        <xdr:cNvSpPr>
          <a:spLocks noChangeAspect="1" noChangeArrowheads="1"/>
        </xdr:cNvSpPr>
      </xdr:nvSpPr>
      <xdr:spPr bwMode="auto">
        <a:xfrm>
          <a:off x="5133975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70" name="AutoShape 9"/>
        <xdr:cNvSpPr>
          <a:spLocks noChangeAspect="1" noChangeArrowheads="1"/>
        </xdr:cNvSpPr>
      </xdr:nvSpPr>
      <xdr:spPr bwMode="auto">
        <a:xfrm>
          <a:off x="5133975" y="832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471" name="AutoShape 9"/>
        <xdr:cNvSpPr>
          <a:spLocks noChangeAspect="1" noChangeArrowheads="1"/>
        </xdr:cNvSpPr>
      </xdr:nvSpPr>
      <xdr:spPr bwMode="auto">
        <a:xfrm>
          <a:off x="51339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472" name="AutoShape 9"/>
        <xdr:cNvSpPr>
          <a:spLocks noChangeAspect="1" noChangeArrowheads="1"/>
        </xdr:cNvSpPr>
      </xdr:nvSpPr>
      <xdr:spPr bwMode="auto">
        <a:xfrm>
          <a:off x="5133975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473" name="AutoShape 9"/>
        <xdr:cNvSpPr>
          <a:spLocks noChangeAspect="1" noChangeArrowheads="1"/>
        </xdr:cNvSpPr>
      </xdr:nvSpPr>
      <xdr:spPr bwMode="auto">
        <a:xfrm>
          <a:off x="5133975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474" name="AutoShape 30"/>
        <xdr:cNvSpPr>
          <a:spLocks noChangeAspect="1" noChangeArrowheads="1"/>
        </xdr:cNvSpPr>
      </xdr:nvSpPr>
      <xdr:spPr bwMode="auto">
        <a:xfrm>
          <a:off x="5133975" y="7124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47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6981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47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6981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19050</xdr:colOff>
      <xdr:row>36</xdr:row>
      <xdr:rowOff>28575</xdr:rowOff>
    </xdr:from>
    <xdr:ext cx="171450" cy="123825"/>
    <xdr:sp macro="" textlink="">
      <xdr:nvSpPr>
        <xdr:cNvPr id="247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53025" y="6800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478" name="AutoShape 9"/>
        <xdr:cNvSpPr>
          <a:spLocks noChangeAspect="1" noChangeArrowheads="1"/>
        </xdr:cNvSpPr>
      </xdr:nvSpPr>
      <xdr:spPr bwMode="auto">
        <a:xfrm>
          <a:off x="5133975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479" name="AutoShape 9"/>
        <xdr:cNvSpPr>
          <a:spLocks noChangeAspect="1" noChangeArrowheads="1"/>
        </xdr:cNvSpPr>
      </xdr:nvSpPr>
      <xdr:spPr bwMode="auto">
        <a:xfrm>
          <a:off x="5133975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480" name="AutoShape 30"/>
        <xdr:cNvSpPr>
          <a:spLocks noChangeAspect="1" noChangeArrowheads="1"/>
        </xdr:cNvSpPr>
      </xdr:nvSpPr>
      <xdr:spPr bwMode="auto">
        <a:xfrm>
          <a:off x="5133975" y="7124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248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2482" name="AutoShape 9"/>
        <xdr:cNvSpPr>
          <a:spLocks noChangeAspect="1" noChangeArrowheads="1"/>
        </xdr:cNvSpPr>
      </xdr:nvSpPr>
      <xdr:spPr bwMode="auto">
        <a:xfrm>
          <a:off x="5133975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359833</xdr:colOff>
      <xdr:row>39</xdr:row>
      <xdr:rowOff>0</xdr:rowOff>
    </xdr:from>
    <xdr:ext cx="171450" cy="123825"/>
    <xdr:sp macro="" textlink="">
      <xdr:nvSpPr>
        <xdr:cNvPr id="2483" name="AutoShape 9"/>
        <xdr:cNvSpPr>
          <a:spLocks noChangeAspect="1" noChangeArrowheads="1"/>
        </xdr:cNvSpPr>
      </xdr:nvSpPr>
      <xdr:spPr bwMode="auto">
        <a:xfrm>
          <a:off x="5036608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248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248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2486" name="AutoShape 9"/>
        <xdr:cNvSpPr>
          <a:spLocks noChangeAspect="1" noChangeArrowheads="1"/>
        </xdr:cNvSpPr>
      </xdr:nvSpPr>
      <xdr:spPr bwMode="auto">
        <a:xfrm>
          <a:off x="5133975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2487" name="AutoShape 9"/>
        <xdr:cNvSpPr>
          <a:spLocks noChangeAspect="1" noChangeArrowheads="1"/>
        </xdr:cNvSpPr>
      </xdr:nvSpPr>
      <xdr:spPr bwMode="auto">
        <a:xfrm>
          <a:off x="5133975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2488" name="AutoShape 21"/>
        <xdr:cNvSpPr>
          <a:spLocks noChangeAspect="1" noChangeArrowheads="1"/>
        </xdr:cNvSpPr>
      </xdr:nvSpPr>
      <xdr:spPr bwMode="auto">
        <a:xfrm>
          <a:off x="5133975" y="1047591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2489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5133975" y="1086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2490" name="AutoShape 9"/>
        <xdr:cNvSpPr>
          <a:spLocks noChangeAspect="1" noChangeArrowheads="1"/>
        </xdr:cNvSpPr>
      </xdr:nvSpPr>
      <xdr:spPr bwMode="auto">
        <a:xfrm>
          <a:off x="5133975" y="934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249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010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249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10296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249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0296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249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1086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249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086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249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53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249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1010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249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5133975" y="1086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2499" name="AutoShape 9"/>
        <xdr:cNvSpPr>
          <a:spLocks noChangeAspect="1" noChangeArrowheads="1"/>
        </xdr:cNvSpPr>
      </xdr:nvSpPr>
      <xdr:spPr bwMode="auto">
        <a:xfrm>
          <a:off x="5133975" y="953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2500" name="AutoShape 9"/>
        <xdr:cNvSpPr>
          <a:spLocks noChangeAspect="1" noChangeArrowheads="1"/>
        </xdr:cNvSpPr>
      </xdr:nvSpPr>
      <xdr:spPr bwMode="auto">
        <a:xfrm>
          <a:off x="5133975" y="1010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2501" name="AutoShape 9"/>
        <xdr:cNvSpPr>
          <a:spLocks noChangeAspect="1" noChangeArrowheads="1"/>
        </xdr:cNvSpPr>
      </xdr:nvSpPr>
      <xdr:spPr bwMode="auto">
        <a:xfrm>
          <a:off x="5133975" y="1010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2502" name="AutoShape 9"/>
        <xdr:cNvSpPr>
          <a:spLocks noChangeAspect="1" noChangeArrowheads="1"/>
        </xdr:cNvSpPr>
      </xdr:nvSpPr>
      <xdr:spPr bwMode="auto">
        <a:xfrm>
          <a:off x="5133975" y="10296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2503" name="AutoShape 9"/>
        <xdr:cNvSpPr>
          <a:spLocks noChangeAspect="1" noChangeArrowheads="1"/>
        </xdr:cNvSpPr>
      </xdr:nvSpPr>
      <xdr:spPr bwMode="auto">
        <a:xfrm>
          <a:off x="5133975" y="10487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2504" name="AutoShape 9"/>
        <xdr:cNvSpPr>
          <a:spLocks noChangeAspect="1" noChangeArrowheads="1"/>
        </xdr:cNvSpPr>
      </xdr:nvSpPr>
      <xdr:spPr bwMode="auto">
        <a:xfrm>
          <a:off x="5133975" y="1086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359833</xdr:colOff>
      <xdr:row>39</xdr:row>
      <xdr:rowOff>0</xdr:rowOff>
    </xdr:from>
    <xdr:ext cx="171450" cy="123825"/>
    <xdr:sp macro="" textlink="">
      <xdr:nvSpPr>
        <xdr:cNvPr id="2505" name="AutoShape 9"/>
        <xdr:cNvSpPr>
          <a:spLocks noChangeAspect="1" noChangeArrowheads="1"/>
        </xdr:cNvSpPr>
      </xdr:nvSpPr>
      <xdr:spPr bwMode="auto">
        <a:xfrm>
          <a:off x="5036608" y="953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2506" name="AutoShape 9"/>
        <xdr:cNvSpPr>
          <a:spLocks noChangeAspect="1" noChangeArrowheads="1"/>
        </xdr:cNvSpPr>
      </xdr:nvSpPr>
      <xdr:spPr bwMode="auto">
        <a:xfrm>
          <a:off x="5133975" y="1010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2507" name="AutoShape 9"/>
        <xdr:cNvSpPr>
          <a:spLocks noChangeAspect="1" noChangeArrowheads="1"/>
        </xdr:cNvSpPr>
      </xdr:nvSpPr>
      <xdr:spPr bwMode="auto">
        <a:xfrm>
          <a:off x="5133975" y="1010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2508" name="AutoShape 9"/>
        <xdr:cNvSpPr>
          <a:spLocks noChangeAspect="1" noChangeArrowheads="1"/>
        </xdr:cNvSpPr>
      </xdr:nvSpPr>
      <xdr:spPr bwMode="auto">
        <a:xfrm>
          <a:off x="5133975" y="10296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2509" name="AutoShape 9"/>
        <xdr:cNvSpPr>
          <a:spLocks noChangeAspect="1" noChangeArrowheads="1"/>
        </xdr:cNvSpPr>
      </xdr:nvSpPr>
      <xdr:spPr bwMode="auto">
        <a:xfrm>
          <a:off x="5133975" y="10487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2510" name="AutoShape 9"/>
        <xdr:cNvSpPr>
          <a:spLocks noChangeAspect="1" noChangeArrowheads="1"/>
        </xdr:cNvSpPr>
      </xdr:nvSpPr>
      <xdr:spPr bwMode="auto">
        <a:xfrm>
          <a:off x="5133975" y="1086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2511" name="AutoShape 9"/>
        <xdr:cNvSpPr>
          <a:spLocks noChangeAspect="1" noChangeArrowheads="1"/>
        </xdr:cNvSpPr>
      </xdr:nvSpPr>
      <xdr:spPr bwMode="auto">
        <a:xfrm>
          <a:off x="5133975" y="934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2512" name="AutoShape 30"/>
        <xdr:cNvSpPr>
          <a:spLocks noChangeAspect="1" noChangeArrowheads="1"/>
        </xdr:cNvSpPr>
      </xdr:nvSpPr>
      <xdr:spPr bwMode="auto">
        <a:xfrm>
          <a:off x="513397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2513" name="AutoShape 9"/>
        <xdr:cNvSpPr>
          <a:spLocks noChangeAspect="1" noChangeArrowheads="1"/>
        </xdr:cNvSpPr>
      </xdr:nvSpPr>
      <xdr:spPr bwMode="auto">
        <a:xfrm>
          <a:off x="5133975" y="934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2514" name="AutoShape 9"/>
        <xdr:cNvSpPr>
          <a:spLocks noChangeAspect="1" noChangeArrowheads="1"/>
        </xdr:cNvSpPr>
      </xdr:nvSpPr>
      <xdr:spPr bwMode="auto">
        <a:xfrm>
          <a:off x="5133975" y="934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2515" name="AutoShape 30"/>
        <xdr:cNvSpPr>
          <a:spLocks noChangeAspect="1" noChangeArrowheads="1"/>
        </xdr:cNvSpPr>
      </xdr:nvSpPr>
      <xdr:spPr bwMode="auto">
        <a:xfrm>
          <a:off x="513397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251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53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2517" name="AutoShape 9"/>
        <xdr:cNvSpPr>
          <a:spLocks noChangeAspect="1" noChangeArrowheads="1"/>
        </xdr:cNvSpPr>
      </xdr:nvSpPr>
      <xdr:spPr bwMode="auto">
        <a:xfrm>
          <a:off x="5133975" y="953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359833</xdr:colOff>
      <xdr:row>39</xdr:row>
      <xdr:rowOff>0</xdr:rowOff>
    </xdr:from>
    <xdr:ext cx="171450" cy="123825"/>
    <xdr:sp macro="" textlink="">
      <xdr:nvSpPr>
        <xdr:cNvPr id="2518" name="AutoShape 9"/>
        <xdr:cNvSpPr>
          <a:spLocks noChangeAspect="1" noChangeArrowheads="1"/>
        </xdr:cNvSpPr>
      </xdr:nvSpPr>
      <xdr:spPr bwMode="auto">
        <a:xfrm>
          <a:off x="5036608" y="953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251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72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252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972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2521" name="AutoShape 9"/>
        <xdr:cNvSpPr>
          <a:spLocks noChangeAspect="1" noChangeArrowheads="1"/>
        </xdr:cNvSpPr>
      </xdr:nvSpPr>
      <xdr:spPr bwMode="auto">
        <a:xfrm>
          <a:off x="5133975" y="972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2522" name="AutoShape 9"/>
        <xdr:cNvSpPr>
          <a:spLocks noChangeAspect="1" noChangeArrowheads="1"/>
        </xdr:cNvSpPr>
      </xdr:nvSpPr>
      <xdr:spPr bwMode="auto">
        <a:xfrm>
          <a:off x="5133975" y="972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25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1106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252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1106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2525" name="AutoShape 9"/>
        <xdr:cNvSpPr>
          <a:spLocks noChangeAspect="1" noChangeArrowheads="1"/>
        </xdr:cNvSpPr>
      </xdr:nvSpPr>
      <xdr:spPr bwMode="auto">
        <a:xfrm>
          <a:off x="5133975" y="1106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2526" name="AutoShape 9"/>
        <xdr:cNvSpPr>
          <a:spLocks noChangeAspect="1" noChangeArrowheads="1"/>
        </xdr:cNvSpPr>
      </xdr:nvSpPr>
      <xdr:spPr bwMode="auto">
        <a:xfrm>
          <a:off x="5133975" y="1106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527" name="AutoShape 16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252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252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5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53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5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53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534" name="AutoShape 30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196561</xdr:colOff>
      <xdr:row>49</xdr:row>
      <xdr:rowOff>163512</xdr:rowOff>
    </xdr:to>
    <xdr:sp macro="" textlink="">
      <xdr:nvSpPr>
        <xdr:cNvPr id="2535" name="AutoShape 21"/>
        <xdr:cNvSpPr>
          <a:spLocks noChangeAspect="1" noChangeArrowheads="1"/>
        </xdr:cNvSpPr>
      </xdr:nvSpPr>
      <xdr:spPr bwMode="auto">
        <a:xfrm>
          <a:off x="5133975" y="9686925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536" name="AutoShape 16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253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253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5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54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54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54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2543" name="AutoShape 30"/>
        <xdr:cNvSpPr>
          <a:spLocks noChangeAspect="1" noChangeArrowheads="1"/>
        </xdr:cNvSpPr>
      </xdr:nvSpPr>
      <xdr:spPr bwMode="auto">
        <a:xfrm>
          <a:off x="5133975" y="968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196561</xdr:colOff>
      <xdr:row>49</xdr:row>
      <xdr:rowOff>163512</xdr:rowOff>
    </xdr:to>
    <xdr:sp macro="" textlink="">
      <xdr:nvSpPr>
        <xdr:cNvPr id="2544" name="AutoShape 21"/>
        <xdr:cNvSpPr>
          <a:spLocks noChangeAspect="1" noChangeArrowheads="1"/>
        </xdr:cNvSpPr>
      </xdr:nvSpPr>
      <xdr:spPr bwMode="auto">
        <a:xfrm>
          <a:off x="5133975" y="9686925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33</xdr:row>
      <xdr:rowOff>20411</xdr:rowOff>
    </xdr:from>
    <xdr:to>
      <xdr:col>1</xdr:col>
      <xdr:colOff>165265</xdr:colOff>
      <xdr:row>33</xdr:row>
      <xdr:rowOff>144236</xdr:rowOff>
    </xdr:to>
    <xdr:sp macro="" textlink="">
      <xdr:nvSpPr>
        <xdr:cNvPr id="25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621166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546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5133975" y="613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5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54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20411</xdr:rowOff>
    </xdr:from>
    <xdr:ext cx="165265" cy="123825"/>
    <xdr:sp macro="" textlink="">
      <xdr:nvSpPr>
        <xdr:cNvPr id="254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10577" y="6358199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123825</xdr:rowOff>
    </xdr:from>
    <xdr:ext cx="171450" cy="123825"/>
    <xdr:sp macro="" textlink="">
      <xdr:nvSpPr>
        <xdr:cNvPr id="2550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610577" y="627844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255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10577" y="6337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25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10577" y="6337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255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10577" y="6358199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2554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610577" y="627844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25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10577" y="6337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25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10577" y="6337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42</xdr:row>
      <xdr:rowOff>179387</xdr:rowOff>
    </xdr:from>
    <xdr:to>
      <xdr:col>14</xdr:col>
      <xdr:colOff>200025</xdr:colOff>
      <xdr:row>43</xdr:row>
      <xdr:rowOff>152399</xdr:rowOff>
    </xdr:to>
    <xdr:sp macro="" textlink="">
      <xdr:nvSpPr>
        <xdr:cNvPr id="2" name="AutoShape 21"/>
        <xdr:cNvSpPr>
          <a:spLocks noChangeAspect="1" noChangeArrowheads="1"/>
        </xdr:cNvSpPr>
      </xdr:nvSpPr>
      <xdr:spPr bwMode="auto">
        <a:xfrm>
          <a:off x="9563100" y="9075737"/>
          <a:ext cx="200025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22</xdr:row>
      <xdr:rowOff>20411</xdr:rowOff>
    </xdr:from>
    <xdr:to>
      <xdr:col>14</xdr:col>
      <xdr:colOff>168729</xdr:colOff>
      <xdr:row>22</xdr:row>
      <xdr:rowOff>144236</xdr:rowOff>
    </xdr:to>
    <xdr:sp macro="" textlink="">
      <xdr:nvSpPr>
        <xdr:cNvPr id="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563100" y="4259036"/>
          <a:ext cx="168729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582082</xdr:colOff>
      <xdr:row>35</xdr:row>
      <xdr:rowOff>21167</xdr:rowOff>
    </xdr:from>
    <xdr:to>
      <xdr:col>5</xdr:col>
      <xdr:colOff>560916</xdr:colOff>
      <xdr:row>49</xdr:row>
      <xdr:rowOff>175684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608539</xdr:colOff>
      <xdr:row>35</xdr:row>
      <xdr:rowOff>46567</xdr:rowOff>
    </xdr:from>
    <xdr:to>
      <xdr:col>12</xdr:col>
      <xdr:colOff>52917</xdr:colOff>
      <xdr:row>50</xdr:row>
      <xdr:rowOff>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43</xdr:row>
      <xdr:rowOff>179387</xdr:rowOff>
    </xdr:from>
    <xdr:to>
      <xdr:col>7</xdr:col>
      <xdr:colOff>196561</xdr:colOff>
      <xdr:row>44</xdr:row>
      <xdr:rowOff>152399</xdr:rowOff>
    </xdr:to>
    <xdr:sp macro="" textlink="">
      <xdr:nvSpPr>
        <xdr:cNvPr id="2" name="AutoShape 21"/>
        <xdr:cNvSpPr>
          <a:spLocks noChangeAspect="1" noChangeArrowheads="1"/>
        </xdr:cNvSpPr>
      </xdr:nvSpPr>
      <xdr:spPr bwMode="auto">
        <a:xfrm>
          <a:off x="5133975" y="831373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304800</xdr:rowOff>
    </xdr:from>
    <xdr:ext cx="171450" cy="123825"/>
    <xdr:sp macro="" textlink="">
      <xdr:nvSpPr>
        <xdr:cNvPr id="4" name="AutoShape 9"/>
        <xdr:cNvSpPr>
          <a:spLocks noChangeAspect="1" noChangeArrowheads="1"/>
        </xdr:cNvSpPr>
      </xdr:nvSpPr>
      <xdr:spPr bwMode="auto">
        <a:xfrm>
          <a:off x="51339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5" name="AutoShape 13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57150</xdr:rowOff>
    </xdr:from>
    <xdr:ext cx="171450" cy="123825"/>
    <xdr:sp macro="" textlink="">
      <xdr:nvSpPr>
        <xdr:cNvPr id="6" name="AutoShape 14"/>
        <xdr:cNvSpPr>
          <a:spLocks noChangeAspect="1" noChangeArrowheads="1"/>
        </xdr:cNvSpPr>
      </xdr:nvSpPr>
      <xdr:spPr bwMode="auto">
        <a:xfrm>
          <a:off x="5133975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7" name="AutoShape 15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8" name="AutoShape 16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142875</xdr:rowOff>
    </xdr:from>
    <xdr:ext cx="171450" cy="123825"/>
    <xdr:sp macro="" textlink="">
      <xdr:nvSpPr>
        <xdr:cNvPr id="9" name="AutoShape 30"/>
        <xdr:cNvSpPr>
          <a:spLocks noChangeAspect="1" noChangeArrowheads="1"/>
        </xdr:cNvSpPr>
      </xdr:nvSpPr>
      <xdr:spPr bwMode="auto">
        <a:xfrm>
          <a:off x="51339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3</xdr:row>
      <xdr:rowOff>0</xdr:rowOff>
    </xdr:from>
    <xdr:to>
      <xdr:col>7</xdr:col>
      <xdr:colOff>171450</xdr:colOff>
      <xdr:row>3</xdr:row>
      <xdr:rowOff>123825</xdr:rowOff>
    </xdr:to>
    <xdr:sp macro="" textlink="">
      <xdr:nvSpPr>
        <xdr:cNvPr id="1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49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171450</xdr:colOff>
      <xdr:row>31</xdr:row>
      <xdr:rowOff>123825</xdr:rowOff>
    </xdr:to>
    <xdr:sp macro="" textlink="">
      <xdr:nvSpPr>
        <xdr:cNvPr id="12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171450</xdr:colOff>
      <xdr:row>7</xdr:row>
      <xdr:rowOff>123825</xdr:rowOff>
    </xdr:to>
    <xdr:sp macro="" textlink="">
      <xdr:nvSpPr>
        <xdr:cNvPr id="1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171450</xdr:colOff>
      <xdr:row>21</xdr:row>
      <xdr:rowOff>123825</xdr:rowOff>
    </xdr:to>
    <xdr:sp macro="" textlink="">
      <xdr:nvSpPr>
        <xdr:cNvPr id="1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171450</xdr:colOff>
      <xdr:row>22</xdr:row>
      <xdr:rowOff>123825</xdr:rowOff>
    </xdr:to>
    <xdr:sp macro="" textlink="">
      <xdr:nvSpPr>
        <xdr:cNvPr id="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171450</xdr:colOff>
      <xdr:row>12</xdr:row>
      <xdr:rowOff>123825</xdr:rowOff>
    </xdr:to>
    <xdr:sp macro="" textlink="">
      <xdr:nvSpPr>
        <xdr:cNvPr id="1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33</xdr:row>
      <xdr:rowOff>20411</xdr:rowOff>
    </xdr:from>
    <xdr:to>
      <xdr:col>7</xdr:col>
      <xdr:colOff>165265</xdr:colOff>
      <xdr:row>33</xdr:row>
      <xdr:rowOff>144236</xdr:rowOff>
    </xdr:to>
    <xdr:sp macro="" textlink="">
      <xdr:nvSpPr>
        <xdr:cNvPr id="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621166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1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1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2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171450</xdr:colOff>
      <xdr:row>3</xdr:row>
      <xdr:rowOff>123825</xdr:rowOff>
    </xdr:to>
    <xdr:sp macro="" textlink="">
      <xdr:nvSpPr>
        <xdr:cNvPr id="2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49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171450</xdr:colOff>
      <xdr:row>31</xdr:row>
      <xdr:rowOff>123825</xdr:rowOff>
    </xdr:to>
    <xdr:sp macro="" textlink="">
      <xdr:nvSpPr>
        <xdr:cNvPr id="22" name="AutoShape 32" descr="http://nationality.ferdamalastofa.is/images/flags/AU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171450</xdr:colOff>
      <xdr:row>30</xdr:row>
      <xdr:rowOff>123825</xdr:rowOff>
    </xdr:to>
    <xdr:sp macro="" textlink="">
      <xdr:nvSpPr>
        <xdr:cNvPr id="23" name="AutoShape 33" descr="http://nationality.ferdamalastofa.is/images/flags/BE.jpg"/>
        <xdr:cNvSpPr>
          <a:spLocks noChangeAspect="1" noChangeArrowheads="1"/>
        </xdr:cNvSpPr>
      </xdr:nvSpPr>
      <xdr:spPr bwMode="auto">
        <a:xfrm>
          <a:off x="51339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171450</xdr:colOff>
      <xdr:row>6</xdr:row>
      <xdr:rowOff>123825</xdr:rowOff>
    </xdr:to>
    <xdr:sp macro="" textlink="">
      <xdr:nvSpPr>
        <xdr:cNvPr id="2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171450</xdr:colOff>
      <xdr:row>21</xdr:row>
      <xdr:rowOff>123825</xdr:rowOff>
    </xdr:to>
    <xdr:sp macro="" textlink="">
      <xdr:nvSpPr>
        <xdr:cNvPr id="25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171450</xdr:colOff>
      <xdr:row>22</xdr:row>
      <xdr:rowOff>123825</xdr:rowOff>
    </xdr:to>
    <xdr:sp macro="" textlink="">
      <xdr:nvSpPr>
        <xdr:cNvPr id="26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171450</xdr:colOff>
      <xdr:row>12</xdr:row>
      <xdr:rowOff>123825</xdr:rowOff>
    </xdr:to>
    <xdr:sp macro="" textlink="">
      <xdr:nvSpPr>
        <xdr:cNvPr id="27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171450</xdr:colOff>
      <xdr:row>19</xdr:row>
      <xdr:rowOff>123825</xdr:rowOff>
    </xdr:to>
    <xdr:sp macro="" textlink="">
      <xdr:nvSpPr>
        <xdr:cNvPr id="28" name="AutoShape 47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2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3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31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32" name="AutoShape 15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3" name="AutoShape 15"/>
        <xdr:cNvSpPr>
          <a:spLocks noChangeAspect="1" noChangeArrowheads="1"/>
        </xdr:cNvSpPr>
      </xdr:nvSpPr>
      <xdr:spPr bwMode="auto">
        <a:xfrm>
          <a:off x="5133975" y="3990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34" name="AutoShape 16"/>
        <xdr:cNvSpPr>
          <a:spLocks noChangeAspect="1" noChangeArrowheads="1"/>
        </xdr:cNvSpPr>
      </xdr:nvSpPr>
      <xdr:spPr bwMode="auto">
        <a:xfrm>
          <a:off x="51339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3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171450</xdr:colOff>
      <xdr:row>31</xdr:row>
      <xdr:rowOff>123825</xdr:rowOff>
    </xdr:to>
    <xdr:sp macro="" textlink="">
      <xdr:nvSpPr>
        <xdr:cNvPr id="3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171450</xdr:colOff>
      <xdr:row>30</xdr:row>
      <xdr:rowOff>123825</xdr:rowOff>
    </xdr:to>
    <xdr:sp macro="" textlink="">
      <xdr:nvSpPr>
        <xdr:cNvPr id="37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171450</xdr:colOff>
      <xdr:row>6</xdr:row>
      <xdr:rowOff>123825</xdr:rowOff>
    </xdr:to>
    <xdr:sp macro="" textlink="">
      <xdr:nvSpPr>
        <xdr:cNvPr id="38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171450</xdr:colOff>
      <xdr:row>23</xdr:row>
      <xdr:rowOff>123825</xdr:rowOff>
    </xdr:to>
    <xdr:sp macro="" textlink="">
      <xdr:nvSpPr>
        <xdr:cNvPr id="3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171450</xdr:colOff>
      <xdr:row>25</xdr:row>
      <xdr:rowOff>123825</xdr:rowOff>
    </xdr:to>
    <xdr:sp macro="" textlink="">
      <xdr:nvSpPr>
        <xdr:cNvPr id="4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4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171450</xdr:colOff>
      <xdr:row>27</xdr:row>
      <xdr:rowOff>123825</xdr:rowOff>
    </xdr:to>
    <xdr:sp macro="" textlink="">
      <xdr:nvSpPr>
        <xdr:cNvPr id="4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4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4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46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5133975" y="613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4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4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4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5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2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71450" cy="123825"/>
    <xdr:sp macro="" textlink="">
      <xdr:nvSpPr>
        <xdr:cNvPr id="5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54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5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5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5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6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71450" cy="123825"/>
    <xdr:sp macro="" textlink="">
      <xdr:nvSpPr>
        <xdr:cNvPr id="6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6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171450" cy="123825"/>
    <xdr:sp macro="" textlink="">
      <xdr:nvSpPr>
        <xdr:cNvPr id="63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5133975" y="601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171450" cy="123825"/>
    <xdr:sp macro="" textlink="">
      <xdr:nvSpPr>
        <xdr:cNvPr id="64" name="AutoShape 63" descr="http://nationality.ferdamalastofa.is/images/flags/BE.jpg"/>
        <xdr:cNvSpPr>
          <a:spLocks noChangeAspect="1" noChangeArrowheads="1"/>
        </xdr:cNvSpPr>
      </xdr:nvSpPr>
      <xdr:spPr bwMode="auto">
        <a:xfrm>
          <a:off x="51339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65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67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6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69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72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71450" cy="123825"/>
    <xdr:sp macro="" textlink="">
      <xdr:nvSpPr>
        <xdr:cNvPr id="7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171450" cy="123825"/>
    <xdr:sp macro="" textlink="">
      <xdr:nvSpPr>
        <xdr:cNvPr id="74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7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7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9525</xdr:colOff>
      <xdr:row>27</xdr:row>
      <xdr:rowOff>123825</xdr:rowOff>
    </xdr:from>
    <xdr:ext cx="171450" cy="123825"/>
    <xdr:sp macro="" textlink="">
      <xdr:nvSpPr>
        <xdr:cNvPr id="7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435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7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743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7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8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8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8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2</xdr:row>
      <xdr:rowOff>0</xdr:rowOff>
    </xdr:from>
    <xdr:to>
      <xdr:col>7</xdr:col>
      <xdr:colOff>171450</xdr:colOff>
      <xdr:row>2</xdr:row>
      <xdr:rowOff>123825</xdr:rowOff>
    </xdr:to>
    <xdr:sp macro="" textlink="">
      <xdr:nvSpPr>
        <xdr:cNvPr id="8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2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</xdr:row>
      <xdr:rowOff>169334</xdr:rowOff>
    </xdr:from>
    <xdr:to>
      <xdr:col>7</xdr:col>
      <xdr:colOff>171450</xdr:colOff>
      <xdr:row>24</xdr:row>
      <xdr:rowOff>102659</xdr:rowOff>
    </xdr:to>
    <xdr:sp macro="" textlink="">
      <xdr:nvSpPr>
        <xdr:cNvPr id="85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4465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171450</xdr:colOff>
      <xdr:row>18</xdr:row>
      <xdr:rowOff>123825</xdr:rowOff>
    </xdr:to>
    <xdr:sp macro="" textlink="">
      <xdr:nvSpPr>
        <xdr:cNvPr id="86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171450</xdr:colOff>
      <xdr:row>21</xdr:row>
      <xdr:rowOff>123825</xdr:rowOff>
    </xdr:to>
    <xdr:sp macro="" textlink="">
      <xdr:nvSpPr>
        <xdr:cNvPr id="87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171450</xdr:colOff>
      <xdr:row>22</xdr:row>
      <xdr:rowOff>123825</xdr:rowOff>
    </xdr:to>
    <xdr:sp macro="" textlink="">
      <xdr:nvSpPr>
        <xdr:cNvPr id="88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171450</xdr:colOff>
      <xdr:row>23</xdr:row>
      <xdr:rowOff>123825</xdr:rowOff>
    </xdr:to>
    <xdr:sp macro="" textlink="">
      <xdr:nvSpPr>
        <xdr:cNvPr id="89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171450</xdr:colOff>
      <xdr:row>25</xdr:row>
      <xdr:rowOff>123825</xdr:rowOff>
    </xdr:to>
    <xdr:sp macro="" textlink="">
      <xdr:nvSpPr>
        <xdr:cNvPr id="90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171450</xdr:colOff>
      <xdr:row>32</xdr:row>
      <xdr:rowOff>123825</xdr:rowOff>
    </xdr:to>
    <xdr:sp macro="" textlink="">
      <xdr:nvSpPr>
        <xdr:cNvPr id="91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601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9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9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123825</xdr:rowOff>
    </xdr:to>
    <xdr:sp macro="" textlink="">
      <xdr:nvSpPr>
        <xdr:cNvPr id="9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257175</xdr:colOff>
      <xdr:row>36</xdr:row>
      <xdr:rowOff>0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4933950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96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97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98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99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0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1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2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359833</xdr:colOff>
      <xdr:row>36</xdr:row>
      <xdr:rowOff>0</xdr:rowOff>
    </xdr:from>
    <xdr:ext cx="171450" cy="123825"/>
    <xdr:sp macro="" textlink="">
      <xdr:nvSpPr>
        <xdr:cNvPr id="103" name="AutoShape 9"/>
        <xdr:cNvSpPr>
          <a:spLocks noChangeAspect="1" noChangeArrowheads="1"/>
        </xdr:cNvSpPr>
      </xdr:nvSpPr>
      <xdr:spPr bwMode="auto">
        <a:xfrm>
          <a:off x="5036608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4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5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6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7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8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09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1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1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11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1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1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11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1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11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1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1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104775</xdr:rowOff>
    </xdr:from>
    <xdr:ext cx="171450" cy="123825"/>
    <xdr:sp macro="" textlink="">
      <xdr:nvSpPr>
        <xdr:cNvPr id="1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22" name="AutoShape 3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23" name="AutoShape 14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124" name="AutoShape 16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2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2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12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2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3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13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13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1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171450" cy="123825"/>
    <xdr:sp macro="" textlink="">
      <xdr:nvSpPr>
        <xdr:cNvPr id="1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104775</xdr:rowOff>
    </xdr:from>
    <xdr:ext cx="171450" cy="123825"/>
    <xdr:sp macro="" textlink="">
      <xdr:nvSpPr>
        <xdr:cNvPr id="13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37" name="AutoShape 3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8" name="AutoShape 14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139" name="AutoShape 16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4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14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4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14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14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4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14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1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171450" cy="123825"/>
    <xdr:sp macro="" textlink="">
      <xdr:nvSpPr>
        <xdr:cNvPr id="15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104775</xdr:rowOff>
    </xdr:from>
    <xdr:ext cx="171450" cy="123825"/>
    <xdr:sp macro="" textlink="">
      <xdr:nvSpPr>
        <xdr:cNvPr id="15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52" name="AutoShape 3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154" name="AutoShape 16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1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157" name="AutoShape 3"/>
        <xdr:cNvSpPr>
          <a:spLocks noChangeAspect="1" noChangeArrowheads="1"/>
        </xdr:cNvSpPr>
      </xdr:nvSpPr>
      <xdr:spPr bwMode="auto">
        <a:xfrm>
          <a:off x="5133975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58" name="AutoShape 10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159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60" name="AutoShape 17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6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6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6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6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6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6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6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6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7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7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7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7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7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7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76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7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7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8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8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8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8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184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185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186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8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8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8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9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9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9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9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9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9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9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9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9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47625</xdr:rowOff>
    </xdr:from>
    <xdr:ext cx="171450" cy="123825"/>
    <xdr:sp macro="" textlink="">
      <xdr:nvSpPr>
        <xdr:cNvPr id="200" name="AutoShape 3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0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0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0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0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05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06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20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09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10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21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21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1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1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21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21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1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21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220" name="AutoShape 17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2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2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2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2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2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2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2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2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2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3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3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47625</xdr:rowOff>
    </xdr:from>
    <xdr:ext cx="171450" cy="123825"/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3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3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3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3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3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23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3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9525</xdr:rowOff>
    </xdr:from>
    <xdr:ext cx="171450" cy="123825"/>
    <xdr:sp macro="" textlink="">
      <xdr:nvSpPr>
        <xdr:cNvPr id="24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5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5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6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6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7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7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276" name="AutoShape 15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71450" cy="123825"/>
    <xdr:sp macro="" textlink="">
      <xdr:nvSpPr>
        <xdr:cNvPr id="277" name="AutoShape 16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9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9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9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9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9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9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9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31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31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1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31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5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31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31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9525</xdr:rowOff>
    </xdr:from>
    <xdr:ext cx="171450" cy="123825"/>
    <xdr:sp macro="" textlink="">
      <xdr:nvSpPr>
        <xdr:cNvPr id="31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21" name="AutoShape 2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513397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71450" cy="123825"/>
    <xdr:sp macro="" textlink="">
      <xdr:nvSpPr>
        <xdr:cNvPr id="323" name="AutoShape 10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324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25" name="AutoShape 17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2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2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3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3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49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51339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8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82" name="AutoShape 17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8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0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0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0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4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0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0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0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0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1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1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1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1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41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415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4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430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44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4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44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44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44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44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44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45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6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46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46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4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46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5133975" y="2514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468" name="AutoShape 10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7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8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8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8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8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8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8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8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8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489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49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9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49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49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494" name="AutoShape 3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9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9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9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49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49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0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0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0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0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0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0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0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507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0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0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1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1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512" name="AutoShape 3"/>
        <xdr:cNvSpPr>
          <a:spLocks noChangeAspect="1" noChangeArrowheads="1"/>
        </xdr:cNvSpPr>
      </xdr:nvSpPr>
      <xdr:spPr bwMode="auto">
        <a:xfrm>
          <a:off x="513397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1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5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73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3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3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3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3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3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3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3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104775</xdr:rowOff>
    </xdr:from>
    <xdr:ext cx="171450" cy="123825"/>
    <xdr:sp macro="" textlink="">
      <xdr:nvSpPr>
        <xdr:cNvPr id="54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4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4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4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4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4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4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54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548" name="AutoShape 15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55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5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55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47625</xdr:rowOff>
    </xdr:from>
    <xdr:ext cx="171450" cy="123825"/>
    <xdr:sp macro="" textlink="">
      <xdr:nvSpPr>
        <xdr:cNvPr id="56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56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56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9525</xdr:rowOff>
    </xdr:from>
    <xdr:ext cx="171450" cy="123825"/>
    <xdr:sp macro="" textlink="">
      <xdr:nvSpPr>
        <xdr:cNvPr id="56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133350</xdr:rowOff>
    </xdr:from>
    <xdr:ext cx="171450" cy="123825"/>
    <xdr:sp macro="" textlink="">
      <xdr:nvSpPr>
        <xdr:cNvPr id="56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1762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5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6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57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38100</xdr:rowOff>
    </xdr:from>
    <xdr:ext cx="171450" cy="123825"/>
    <xdr:sp macro="" textlink="">
      <xdr:nvSpPr>
        <xdr:cNvPr id="57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9525</xdr:rowOff>
    </xdr:from>
    <xdr:ext cx="171450" cy="123825"/>
    <xdr:sp macro="" textlink="">
      <xdr:nvSpPr>
        <xdr:cNvPr id="5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577" name="AutoShape 16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578" name="AutoShape 16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123825</xdr:rowOff>
    </xdr:from>
    <xdr:ext cx="171450" cy="133350"/>
    <xdr:sp macro="" textlink="">
      <xdr:nvSpPr>
        <xdr:cNvPr id="579" name="AutoShape 3"/>
        <xdr:cNvSpPr>
          <a:spLocks noChangeAspect="1" noChangeArrowheads="1"/>
        </xdr:cNvSpPr>
      </xdr:nvSpPr>
      <xdr:spPr bwMode="auto">
        <a:xfrm>
          <a:off x="5133975" y="2705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580" name="AutoShape 15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595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47625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51339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9525</xdr:rowOff>
    </xdr:from>
    <xdr:ext cx="171450" cy="123825"/>
    <xdr:sp macro="" textlink="">
      <xdr:nvSpPr>
        <xdr:cNvPr id="5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598" name="AutoShape 15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59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6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6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0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171450" cy="123825"/>
    <xdr:sp macro="" textlink="">
      <xdr:nvSpPr>
        <xdr:cNvPr id="603" name="AutoShape 1"/>
        <xdr:cNvSpPr>
          <a:spLocks noChangeAspect="1" noChangeArrowheads="1"/>
        </xdr:cNvSpPr>
      </xdr:nvSpPr>
      <xdr:spPr bwMode="auto">
        <a:xfrm>
          <a:off x="5133975" y="162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513397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606" name="AutoShape 10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607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608" name="AutoShape 17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1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4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51339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6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66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665" name="AutoShape 17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6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68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69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698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699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70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70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70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1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713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2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2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72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3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3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73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73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74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74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4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74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5133975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751" name="AutoShape 10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7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47625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5133975" y="2628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790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795" name="AutoShape 3"/>
        <xdr:cNvSpPr>
          <a:spLocks noChangeAspect="1" noChangeArrowheads="1"/>
        </xdr:cNvSpPr>
      </xdr:nvSpPr>
      <xdr:spPr bwMode="auto">
        <a:xfrm>
          <a:off x="513397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79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171450" cy="123825"/>
    <xdr:sp macro="" textlink="">
      <xdr:nvSpPr>
        <xdr:cNvPr id="8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0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0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0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0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0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104775</xdr:rowOff>
    </xdr:from>
    <xdr:ext cx="171450" cy="123825"/>
    <xdr:sp macro="" textlink="">
      <xdr:nvSpPr>
        <xdr:cNvPr id="82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71450" cy="123825"/>
    <xdr:sp macro="" textlink="">
      <xdr:nvSpPr>
        <xdr:cNvPr id="831" name="AutoShape 15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84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8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8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47625</xdr:rowOff>
    </xdr:from>
    <xdr:ext cx="171450" cy="123825"/>
    <xdr:sp macro="" textlink="">
      <xdr:nvSpPr>
        <xdr:cNvPr id="84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84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84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38100</xdr:rowOff>
    </xdr:from>
    <xdr:ext cx="171450" cy="123825"/>
    <xdr:sp macro="" textlink="">
      <xdr:nvSpPr>
        <xdr:cNvPr id="84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38100</xdr:rowOff>
    </xdr:from>
    <xdr:ext cx="171450" cy="123825"/>
    <xdr:sp macro="" textlink="">
      <xdr:nvSpPr>
        <xdr:cNvPr id="84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8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5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5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5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5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85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85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85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86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9525</xdr:rowOff>
    </xdr:from>
    <xdr:ext cx="171450" cy="123825"/>
    <xdr:sp macro="" textlink="">
      <xdr:nvSpPr>
        <xdr:cNvPr id="86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6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863" name="AutoShape 2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864" name="AutoShape 3"/>
        <xdr:cNvSpPr>
          <a:spLocks noChangeAspect="1" noChangeArrowheads="1"/>
        </xdr:cNvSpPr>
      </xdr:nvSpPr>
      <xdr:spPr bwMode="auto">
        <a:xfrm>
          <a:off x="5133975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865" name="AutoShape 10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866" name="AutoShape 14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867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6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6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7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7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87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87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74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75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901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47625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51339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92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924" name="AutoShape 17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9525</xdr:rowOff>
    </xdr:from>
    <xdr:ext cx="171450" cy="123825"/>
    <xdr:sp macro="" textlink="">
      <xdr:nvSpPr>
        <xdr:cNvPr id="94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5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957" name="AutoShape 14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104775</xdr:rowOff>
    </xdr:from>
    <xdr:ext cx="171450" cy="123825"/>
    <xdr:sp macro="" textlink="">
      <xdr:nvSpPr>
        <xdr:cNvPr id="96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972" name="AutoShape 15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98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98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98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98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98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99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99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99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00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71450" cy="123825"/>
    <xdr:sp macro="" textlink="">
      <xdr:nvSpPr>
        <xdr:cNvPr id="100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00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00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5133975" y="3276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71450" cy="123825"/>
    <xdr:sp macro="" textlink="">
      <xdr:nvSpPr>
        <xdr:cNvPr id="1010" name="AutoShape 10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3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3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5133975" y="3200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3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3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3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4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4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4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4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4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4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4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049" name="AutoShape 17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47625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5133975" y="2057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105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6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6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7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7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8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10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8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8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8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8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8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8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08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1090" name="AutoShape 15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9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9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9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9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9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123825</xdr:rowOff>
    </xdr:from>
    <xdr:ext cx="171450" cy="123825"/>
    <xdr:sp macro="" textlink="">
      <xdr:nvSpPr>
        <xdr:cNvPr id="109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9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109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09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1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1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110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10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110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110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110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11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10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10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11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11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11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111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11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111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111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11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11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171450" cy="123825"/>
    <xdr:sp macro="" textlink="">
      <xdr:nvSpPr>
        <xdr:cNvPr id="1122" name="AutoShape 1"/>
        <xdr:cNvSpPr>
          <a:spLocks noChangeAspect="1" noChangeArrowheads="1"/>
        </xdr:cNvSpPr>
      </xdr:nvSpPr>
      <xdr:spPr bwMode="auto">
        <a:xfrm>
          <a:off x="5133975" y="162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1123" name="AutoShape 2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171450" cy="123825"/>
    <xdr:sp macro="" textlink="">
      <xdr:nvSpPr>
        <xdr:cNvPr id="1124" name="AutoShape 10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1125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126" name="AutoShape 17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4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15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16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6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6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51339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6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6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7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7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73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11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183" name="AutoShape 17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8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71450" cy="123825"/>
    <xdr:sp macro="" textlink="">
      <xdr:nvSpPr>
        <xdr:cNvPr id="1197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9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19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0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12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0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0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09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1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121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71450" cy="123825"/>
    <xdr:sp macro="" textlink="">
      <xdr:nvSpPr>
        <xdr:cNvPr id="1216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122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1231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24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2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24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124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24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24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125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125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6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126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126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26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26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5133975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1269" name="AutoShape 10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7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27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27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7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7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7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7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7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8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8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8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8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8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8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8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8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8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29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29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9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29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29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47625</xdr:rowOff>
    </xdr:from>
    <xdr:ext cx="171450" cy="123825"/>
    <xdr:sp macro="" textlink="">
      <xdr:nvSpPr>
        <xdr:cNvPr id="1295" name="AutoShape 3"/>
        <xdr:cNvSpPr>
          <a:spLocks noChangeAspect="1" noChangeArrowheads="1"/>
        </xdr:cNvSpPr>
      </xdr:nvSpPr>
      <xdr:spPr bwMode="auto">
        <a:xfrm>
          <a:off x="5133975" y="2628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9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29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9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29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0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0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0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0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0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0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0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0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1308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0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1313" name="AutoShape 3"/>
        <xdr:cNvSpPr>
          <a:spLocks noChangeAspect="1" noChangeArrowheads="1"/>
        </xdr:cNvSpPr>
      </xdr:nvSpPr>
      <xdr:spPr bwMode="auto">
        <a:xfrm>
          <a:off x="513397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1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171450" cy="123825"/>
    <xdr:sp macro="" textlink="">
      <xdr:nvSpPr>
        <xdr:cNvPr id="13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1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2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2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2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2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2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2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2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2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2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2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3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3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3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3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3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3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3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3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3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3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4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104775</xdr:rowOff>
    </xdr:from>
    <xdr:ext cx="171450" cy="123825"/>
    <xdr:sp macro="" textlink="">
      <xdr:nvSpPr>
        <xdr:cNvPr id="134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4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4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4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4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4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4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134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71450" cy="123825"/>
    <xdr:sp macro="" textlink="">
      <xdr:nvSpPr>
        <xdr:cNvPr id="1349" name="AutoShape 15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5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5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5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5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5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135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5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123825</xdr:rowOff>
    </xdr:from>
    <xdr:ext cx="171450" cy="123825"/>
    <xdr:sp macro="" textlink="">
      <xdr:nvSpPr>
        <xdr:cNvPr id="135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5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47625</xdr:rowOff>
    </xdr:from>
    <xdr:ext cx="171450" cy="123825"/>
    <xdr:sp macro="" textlink="">
      <xdr:nvSpPr>
        <xdr:cNvPr id="136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6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6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38100</xdr:rowOff>
    </xdr:from>
    <xdr:ext cx="171450" cy="123825"/>
    <xdr:sp macro="" textlink="">
      <xdr:nvSpPr>
        <xdr:cNvPr id="136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38100</xdr:rowOff>
    </xdr:from>
    <xdr:ext cx="171450" cy="123825"/>
    <xdr:sp macro="" textlink="">
      <xdr:nvSpPr>
        <xdr:cNvPr id="136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13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36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36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6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7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37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137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7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137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37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7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71450" cy="123825"/>
    <xdr:sp macro="" textlink="">
      <xdr:nvSpPr>
        <xdr:cNvPr id="1377" name="AutoShape 1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1378" name="AutoShape 9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1379" name="AutoShape 1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142875</xdr:rowOff>
    </xdr:from>
    <xdr:ext cx="171450" cy="123825"/>
    <xdr:sp macro="" textlink="">
      <xdr:nvSpPr>
        <xdr:cNvPr id="1380" name="AutoShape 30"/>
        <xdr:cNvSpPr>
          <a:spLocks noChangeAspect="1" noChangeArrowheads="1"/>
        </xdr:cNvSpPr>
      </xdr:nvSpPr>
      <xdr:spPr bwMode="auto">
        <a:xfrm>
          <a:off x="5133975" y="348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1381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138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273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383" name="AutoShape 9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384" name="AutoShape 30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38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38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171450" cy="123825"/>
    <xdr:sp macro="" textlink="">
      <xdr:nvSpPr>
        <xdr:cNvPr id="138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88" name="AutoShape 15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8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9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9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9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39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9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39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39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39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39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41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2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2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2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42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2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2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42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42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3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3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4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457" name="AutoShape 3"/>
        <xdr:cNvSpPr>
          <a:spLocks noChangeAspect="1" noChangeArrowheads="1"/>
        </xdr:cNvSpPr>
      </xdr:nvSpPr>
      <xdr:spPr bwMode="auto">
        <a:xfrm>
          <a:off x="609600" y="2514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5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6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6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6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6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471" name="AutoShape 3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7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8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8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8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8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48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3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85" name="AutoShape 15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48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8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8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8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9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9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4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496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0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0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0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50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1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2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2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2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2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3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3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3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3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3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3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3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3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3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3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544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6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6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1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5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3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7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7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7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58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9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2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3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39" name="AutoShape 13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64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64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64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64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743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4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45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46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4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4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4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5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6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65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653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609600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654" name="AutoShape 16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65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65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657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609600" y="4465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658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5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66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661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662" name="AutoShape 15"/>
        <xdr:cNvSpPr>
          <a:spLocks noChangeAspect="1" noChangeArrowheads="1"/>
        </xdr:cNvSpPr>
      </xdr:nvSpPr>
      <xdr:spPr bwMode="auto">
        <a:xfrm>
          <a:off x="609600" y="3990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663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64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6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66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67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6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66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6096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438150</xdr:colOff>
      <xdr:row>20</xdr:row>
      <xdr:rowOff>180975</xdr:rowOff>
    </xdr:from>
    <xdr:ext cx="171450" cy="123825"/>
    <xdr:sp macro="" textlink="">
      <xdr:nvSpPr>
        <xdr:cNvPr id="1670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3905250" y="3905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6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6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6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77" name="AutoShape 2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7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8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6096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6096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90" name="AutoShape 17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9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69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69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70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70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70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03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04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05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0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0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7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7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7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1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71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71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71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1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1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71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72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7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26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3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74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5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66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7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8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79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794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79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0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0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0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0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0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0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0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07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08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0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1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1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2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3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4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1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1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7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8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19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20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21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2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2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2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82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26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2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2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2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3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4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4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854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5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866" name="AutoShape 1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86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186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1869" name="AutoShape 16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1870" name="AutoShape 16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1871" name="AutoShape 16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1872" name="AutoShape 3"/>
        <xdr:cNvSpPr>
          <a:spLocks noChangeAspect="1" noChangeArrowheads="1"/>
        </xdr:cNvSpPr>
      </xdr:nvSpPr>
      <xdr:spPr bwMode="auto">
        <a:xfrm>
          <a:off x="609600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873" name="AutoShape 10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1874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7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7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7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7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87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1894" name="AutoShape 17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193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193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194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195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1958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19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19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19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7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197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7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1977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7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1982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199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199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1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2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2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2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3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02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03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03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3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34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52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0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609600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71" name="AutoShape 10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72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1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1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2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2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2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609600" y="3276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2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2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3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145" name="AutoShape 3"/>
        <xdr:cNvSpPr>
          <a:spLocks noChangeAspect="1" noChangeArrowheads="1"/>
        </xdr:cNvSpPr>
      </xdr:nvSpPr>
      <xdr:spPr bwMode="auto">
        <a:xfrm>
          <a:off x="609600" y="3200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16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17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76" name="AutoShape 15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8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18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8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8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8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97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20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05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20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1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1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21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21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1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1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16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34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4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4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252" name="AutoShape 9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53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25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609600" y="3273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55" name="AutoShape 13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5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57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5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26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6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6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26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26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6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6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6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26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7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27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27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27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2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7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29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31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2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3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31" name="AutoShape 17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3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3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3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33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4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4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4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34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5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6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6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6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6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6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6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6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367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6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36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70" name="AutoShape 14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7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3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9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396" name="AutoShape 14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0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1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42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2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2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2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2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444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142875</xdr:colOff>
      <xdr:row>23</xdr:row>
      <xdr:rowOff>169334</xdr:rowOff>
    </xdr:from>
    <xdr:to>
      <xdr:col>7</xdr:col>
      <xdr:colOff>314325</xdr:colOff>
      <xdr:row>24</xdr:row>
      <xdr:rowOff>102659</xdr:rowOff>
    </xdr:to>
    <xdr:sp macro="" textlink="">
      <xdr:nvSpPr>
        <xdr:cNvPr id="2445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5276850" y="4465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2446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51339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447" name="AutoShape 9"/>
        <xdr:cNvSpPr>
          <a:spLocks noChangeAspect="1" noChangeArrowheads="1"/>
        </xdr:cNvSpPr>
      </xdr:nvSpPr>
      <xdr:spPr bwMode="auto">
        <a:xfrm>
          <a:off x="5133975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244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244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245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245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245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245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245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245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245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245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51339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2458" name="AutoShape 9"/>
        <xdr:cNvSpPr>
          <a:spLocks noChangeAspect="1" noChangeArrowheads="1"/>
        </xdr:cNvSpPr>
      </xdr:nvSpPr>
      <xdr:spPr bwMode="auto">
        <a:xfrm>
          <a:off x="5133975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459" name="AutoShape 9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460" name="AutoShape 9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461" name="AutoShape 9"/>
        <xdr:cNvSpPr>
          <a:spLocks noChangeAspect="1" noChangeArrowheads="1"/>
        </xdr:cNvSpPr>
      </xdr:nvSpPr>
      <xdr:spPr bwMode="auto">
        <a:xfrm>
          <a:off x="5133975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62" name="AutoShape 9"/>
        <xdr:cNvSpPr>
          <a:spLocks noChangeAspect="1" noChangeArrowheads="1"/>
        </xdr:cNvSpPr>
      </xdr:nvSpPr>
      <xdr:spPr bwMode="auto">
        <a:xfrm>
          <a:off x="5133975" y="832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463" name="AutoShape 9"/>
        <xdr:cNvSpPr>
          <a:spLocks noChangeAspect="1" noChangeArrowheads="1"/>
        </xdr:cNvSpPr>
      </xdr:nvSpPr>
      <xdr:spPr bwMode="auto">
        <a:xfrm>
          <a:off x="51339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464" name="AutoShape 9"/>
        <xdr:cNvSpPr>
          <a:spLocks noChangeAspect="1" noChangeArrowheads="1"/>
        </xdr:cNvSpPr>
      </xdr:nvSpPr>
      <xdr:spPr bwMode="auto">
        <a:xfrm>
          <a:off x="5133975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359833</xdr:colOff>
      <xdr:row>39</xdr:row>
      <xdr:rowOff>0</xdr:rowOff>
    </xdr:from>
    <xdr:ext cx="171450" cy="123825"/>
    <xdr:sp macro="" textlink="">
      <xdr:nvSpPr>
        <xdr:cNvPr id="2465" name="AutoShape 9"/>
        <xdr:cNvSpPr>
          <a:spLocks noChangeAspect="1" noChangeArrowheads="1"/>
        </xdr:cNvSpPr>
      </xdr:nvSpPr>
      <xdr:spPr bwMode="auto">
        <a:xfrm>
          <a:off x="5036608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466" name="AutoShape 9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467" name="AutoShape 9"/>
        <xdr:cNvSpPr>
          <a:spLocks noChangeAspect="1" noChangeArrowheads="1"/>
        </xdr:cNvSpPr>
      </xdr:nvSpPr>
      <xdr:spPr bwMode="auto">
        <a:xfrm>
          <a:off x="5133975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468" name="AutoShape 9"/>
        <xdr:cNvSpPr>
          <a:spLocks noChangeAspect="1" noChangeArrowheads="1"/>
        </xdr:cNvSpPr>
      </xdr:nvSpPr>
      <xdr:spPr bwMode="auto">
        <a:xfrm>
          <a:off x="5133975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69" name="AutoShape 9"/>
        <xdr:cNvSpPr>
          <a:spLocks noChangeAspect="1" noChangeArrowheads="1"/>
        </xdr:cNvSpPr>
      </xdr:nvSpPr>
      <xdr:spPr bwMode="auto">
        <a:xfrm>
          <a:off x="5133975" y="832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470" name="AutoShape 9"/>
        <xdr:cNvSpPr>
          <a:spLocks noChangeAspect="1" noChangeArrowheads="1"/>
        </xdr:cNvSpPr>
      </xdr:nvSpPr>
      <xdr:spPr bwMode="auto">
        <a:xfrm>
          <a:off x="5133975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471" name="AutoShape 9"/>
        <xdr:cNvSpPr>
          <a:spLocks noChangeAspect="1" noChangeArrowheads="1"/>
        </xdr:cNvSpPr>
      </xdr:nvSpPr>
      <xdr:spPr bwMode="auto">
        <a:xfrm>
          <a:off x="5133975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472" name="AutoShape 9"/>
        <xdr:cNvSpPr>
          <a:spLocks noChangeAspect="1" noChangeArrowheads="1"/>
        </xdr:cNvSpPr>
      </xdr:nvSpPr>
      <xdr:spPr bwMode="auto">
        <a:xfrm>
          <a:off x="5133975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473" name="AutoShape 30"/>
        <xdr:cNvSpPr>
          <a:spLocks noChangeAspect="1" noChangeArrowheads="1"/>
        </xdr:cNvSpPr>
      </xdr:nvSpPr>
      <xdr:spPr bwMode="auto">
        <a:xfrm>
          <a:off x="5133975" y="7124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47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6981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47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6981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19050</xdr:colOff>
      <xdr:row>36</xdr:row>
      <xdr:rowOff>28575</xdr:rowOff>
    </xdr:from>
    <xdr:ext cx="171450" cy="123825"/>
    <xdr:sp macro="" textlink="">
      <xdr:nvSpPr>
        <xdr:cNvPr id="247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53025" y="6800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477" name="AutoShape 9"/>
        <xdr:cNvSpPr>
          <a:spLocks noChangeAspect="1" noChangeArrowheads="1"/>
        </xdr:cNvSpPr>
      </xdr:nvSpPr>
      <xdr:spPr bwMode="auto">
        <a:xfrm>
          <a:off x="5133975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478" name="AutoShape 9"/>
        <xdr:cNvSpPr>
          <a:spLocks noChangeAspect="1" noChangeArrowheads="1"/>
        </xdr:cNvSpPr>
      </xdr:nvSpPr>
      <xdr:spPr bwMode="auto">
        <a:xfrm>
          <a:off x="5133975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479" name="AutoShape 30"/>
        <xdr:cNvSpPr>
          <a:spLocks noChangeAspect="1" noChangeArrowheads="1"/>
        </xdr:cNvSpPr>
      </xdr:nvSpPr>
      <xdr:spPr bwMode="auto">
        <a:xfrm>
          <a:off x="5133975" y="7124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248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2481" name="AutoShape 9"/>
        <xdr:cNvSpPr>
          <a:spLocks noChangeAspect="1" noChangeArrowheads="1"/>
        </xdr:cNvSpPr>
      </xdr:nvSpPr>
      <xdr:spPr bwMode="auto">
        <a:xfrm>
          <a:off x="5133975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359833</xdr:colOff>
      <xdr:row>39</xdr:row>
      <xdr:rowOff>0</xdr:rowOff>
    </xdr:from>
    <xdr:ext cx="171450" cy="123825"/>
    <xdr:sp macro="" textlink="">
      <xdr:nvSpPr>
        <xdr:cNvPr id="2482" name="AutoShape 9"/>
        <xdr:cNvSpPr>
          <a:spLocks noChangeAspect="1" noChangeArrowheads="1"/>
        </xdr:cNvSpPr>
      </xdr:nvSpPr>
      <xdr:spPr bwMode="auto">
        <a:xfrm>
          <a:off x="5036608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248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248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2485" name="AutoShape 9"/>
        <xdr:cNvSpPr>
          <a:spLocks noChangeAspect="1" noChangeArrowheads="1"/>
        </xdr:cNvSpPr>
      </xdr:nvSpPr>
      <xdr:spPr bwMode="auto">
        <a:xfrm>
          <a:off x="5133975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2486" name="AutoShape 9"/>
        <xdr:cNvSpPr>
          <a:spLocks noChangeAspect="1" noChangeArrowheads="1"/>
        </xdr:cNvSpPr>
      </xdr:nvSpPr>
      <xdr:spPr bwMode="auto">
        <a:xfrm>
          <a:off x="5133975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2487" name="AutoShape 21"/>
        <xdr:cNvSpPr>
          <a:spLocks noChangeAspect="1" noChangeArrowheads="1"/>
        </xdr:cNvSpPr>
      </xdr:nvSpPr>
      <xdr:spPr bwMode="auto">
        <a:xfrm>
          <a:off x="609600" y="831373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2488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609600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2489" name="AutoShape 9"/>
        <xdr:cNvSpPr>
          <a:spLocks noChangeAspect="1" noChangeArrowheads="1"/>
        </xdr:cNvSpPr>
      </xdr:nvSpPr>
      <xdr:spPr bwMode="auto">
        <a:xfrm>
          <a:off x="6096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24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249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249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609600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249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609600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249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24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24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24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609600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2498" name="AutoShape 9"/>
        <xdr:cNvSpPr>
          <a:spLocks noChangeAspect="1" noChangeArrowheads="1"/>
        </xdr:cNvSpPr>
      </xdr:nvSpPr>
      <xdr:spPr bwMode="auto">
        <a:xfrm>
          <a:off x="6096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2499" name="AutoShape 9"/>
        <xdr:cNvSpPr>
          <a:spLocks noChangeAspect="1" noChangeArrowheads="1"/>
        </xdr:cNvSpPr>
      </xdr:nvSpPr>
      <xdr:spPr bwMode="auto">
        <a:xfrm>
          <a:off x="609600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2500" name="AutoShape 9"/>
        <xdr:cNvSpPr>
          <a:spLocks noChangeAspect="1" noChangeArrowheads="1"/>
        </xdr:cNvSpPr>
      </xdr:nvSpPr>
      <xdr:spPr bwMode="auto">
        <a:xfrm>
          <a:off x="609600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2501" name="AutoShape 9"/>
        <xdr:cNvSpPr>
          <a:spLocks noChangeAspect="1" noChangeArrowheads="1"/>
        </xdr:cNvSpPr>
      </xdr:nvSpPr>
      <xdr:spPr bwMode="auto">
        <a:xfrm>
          <a:off x="609600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2502" name="AutoShape 9"/>
        <xdr:cNvSpPr>
          <a:spLocks noChangeAspect="1" noChangeArrowheads="1"/>
        </xdr:cNvSpPr>
      </xdr:nvSpPr>
      <xdr:spPr bwMode="auto">
        <a:xfrm>
          <a:off x="609600" y="832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2503" name="AutoShape 9"/>
        <xdr:cNvSpPr>
          <a:spLocks noChangeAspect="1" noChangeArrowheads="1"/>
        </xdr:cNvSpPr>
      </xdr:nvSpPr>
      <xdr:spPr bwMode="auto">
        <a:xfrm>
          <a:off x="609600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359833</xdr:colOff>
      <xdr:row>39</xdr:row>
      <xdr:rowOff>0</xdr:rowOff>
    </xdr:from>
    <xdr:ext cx="171450" cy="123825"/>
    <xdr:sp macro="" textlink="">
      <xdr:nvSpPr>
        <xdr:cNvPr id="2504" name="AutoShape 9"/>
        <xdr:cNvSpPr>
          <a:spLocks noChangeAspect="1" noChangeArrowheads="1"/>
        </xdr:cNvSpPr>
      </xdr:nvSpPr>
      <xdr:spPr bwMode="auto">
        <a:xfrm>
          <a:off x="359833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2505" name="AutoShape 9"/>
        <xdr:cNvSpPr>
          <a:spLocks noChangeAspect="1" noChangeArrowheads="1"/>
        </xdr:cNvSpPr>
      </xdr:nvSpPr>
      <xdr:spPr bwMode="auto">
        <a:xfrm>
          <a:off x="609600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2506" name="AutoShape 9"/>
        <xdr:cNvSpPr>
          <a:spLocks noChangeAspect="1" noChangeArrowheads="1"/>
        </xdr:cNvSpPr>
      </xdr:nvSpPr>
      <xdr:spPr bwMode="auto">
        <a:xfrm>
          <a:off x="609600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2507" name="AutoShape 9"/>
        <xdr:cNvSpPr>
          <a:spLocks noChangeAspect="1" noChangeArrowheads="1"/>
        </xdr:cNvSpPr>
      </xdr:nvSpPr>
      <xdr:spPr bwMode="auto">
        <a:xfrm>
          <a:off x="609600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2508" name="AutoShape 9"/>
        <xdr:cNvSpPr>
          <a:spLocks noChangeAspect="1" noChangeArrowheads="1"/>
        </xdr:cNvSpPr>
      </xdr:nvSpPr>
      <xdr:spPr bwMode="auto">
        <a:xfrm>
          <a:off x="609600" y="832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2509" name="AutoShape 9"/>
        <xdr:cNvSpPr>
          <a:spLocks noChangeAspect="1" noChangeArrowheads="1"/>
        </xdr:cNvSpPr>
      </xdr:nvSpPr>
      <xdr:spPr bwMode="auto">
        <a:xfrm>
          <a:off x="609600" y="8705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2510" name="AutoShape 9"/>
        <xdr:cNvSpPr>
          <a:spLocks noChangeAspect="1" noChangeArrowheads="1"/>
        </xdr:cNvSpPr>
      </xdr:nvSpPr>
      <xdr:spPr bwMode="auto">
        <a:xfrm>
          <a:off x="6096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2511" name="AutoShape 30"/>
        <xdr:cNvSpPr>
          <a:spLocks noChangeAspect="1" noChangeArrowheads="1"/>
        </xdr:cNvSpPr>
      </xdr:nvSpPr>
      <xdr:spPr bwMode="auto">
        <a:xfrm>
          <a:off x="609600" y="7124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2512" name="AutoShape 9"/>
        <xdr:cNvSpPr>
          <a:spLocks noChangeAspect="1" noChangeArrowheads="1"/>
        </xdr:cNvSpPr>
      </xdr:nvSpPr>
      <xdr:spPr bwMode="auto">
        <a:xfrm>
          <a:off x="6096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2513" name="AutoShape 9"/>
        <xdr:cNvSpPr>
          <a:spLocks noChangeAspect="1" noChangeArrowheads="1"/>
        </xdr:cNvSpPr>
      </xdr:nvSpPr>
      <xdr:spPr bwMode="auto">
        <a:xfrm>
          <a:off x="6096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2514" name="AutoShape 30"/>
        <xdr:cNvSpPr>
          <a:spLocks noChangeAspect="1" noChangeArrowheads="1"/>
        </xdr:cNvSpPr>
      </xdr:nvSpPr>
      <xdr:spPr bwMode="auto">
        <a:xfrm>
          <a:off x="609600" y="7124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251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2516" name="AutoShape 9"/>
        <xdr:cNvSpPr>
          <a:spLocks noChangeAspect="1" noChangeArrowheads="1"/>
        </xdr:cNvSpPr>
      </xdr:nvSpPr>
      <xdr:spPr bwMode="auto">
        <a:xfrm>
          <a:off x="6096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359833</xdr:colOff>
      <xdr:row>39</xdr:row>
      <xdr:rowOff>0</xdr:rowOff>
    </xdr:from>
    <xdr:ext cx="171450" cy="123825"/>
    <xdr:sp macro="" textlink="">
      <xdr:nvSpPr>
        <xdr:cNvPr id="2517" name="AutoShape 9"/>
        <xdr:cNvSpPr>
          <a:spLocks noChangeAspect="1" noChangeArrowheads="1"/>
        </xdr:cNvSpPr>
      </xdr:nvSpPr>
      <xdr:spPr bwMode="auto">
        <a:xfrm>
          <a:off x="359833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251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251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2520" name="AutoShape 9"/>
        <xdr:cNvSpPr>
          <a:spLocks noChangeAspect="1" noChangeArrowheads="1"/>
        </xdr:cNvSpPr>
      </xdr:nvSpPr>
      <xdr:spPr bwMode="auto">
        <a:xfrm>
          <a:off x="609600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2521" name="AutoShape 9"/>
        <xdr:cNvSpPr>
          <a:spLocks noChangeAspect="1" noChangeArrowheads="1"/>
        </xdr:cNvSpPr>
      </xdr:nvSpPr>
      <xdr:spPr bwMode="auto">
        <a:xfrm>
          <a:off x="609600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25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252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2524" name="AutoShape 9"/>
        <xdr:cNvSpPr>
          <a:spLocks noChangeAspect="1" noChangeArrowheads="1"/>
        </xdr:cNvSpPr>
      </xdr:nvSpPr>
      <xdr:spPr bwMode="auto">
        <a:xfrm>
          <a:off x="609600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2525" name="AutoShape 9"/>
        <xdr:cNvSpPr>
          <a:spLocks noChangeAspect="1" noChangeArrowheads="1"/>
        </xdr:cNvSpPr>
      </xdr:nvSpPr>
      <xdr:spPr bwMode="auto">
        <a:xfrm>
          <a:off x="609600" y="890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26" name="AutoShape 16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51</xdr:row>
      <xdr:rowOff>0</xdr:rowOff>
    </xdr:from>
    <xdr:to>
      <xdr:col>7</xdr:col>
      <xdr:colOff>171450</xdr:colOff>
      <xdr:row>51</xdr:row>
      <xdr:rowOff>123825</xdr:rowOff>
    </xdr:to>
    <xdr:sp macro="" textlink="">
      <xdr:nvSpPr>
        <xdr:cNvPr id="252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171450</xdr:colOff>
      <xdr:row>51</xdr:row>
      <xdr:rowOff>123825</xdr:rowOff>
    </xdr:to>
    <xdr:sp macro="" textlink="">
      <xdr:nvSpPr>
        <xdr:cNvPr id="252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2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3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3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33" name="AutoShape 30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51</xdr:row>
      <xdr:rowOff>0</xdr:rowOff>
    </xdr:from>
    <xdr:to>
      <xdr:col>7</xdr:col>
      <xdr:colOff>196561</xdr:colOff>
      <xdr:row>51</xdr:row>
      <xdr:rowOff>163512</xdr:rowOff>
    </xdr:to>
    <xdr:sp macro="" textlink="">
      <xdr:nvSpPr>
        <xdr:cNvPr id="2534" name="AutoShape 21"/>
        <xdr:cNvSpPr>
          <a:spLocks noChangeAspect="1" noChangeArrowheads="1"/>
        </xdr:cNvSpPr>
      </xdr:nvSpPr>
      <xdr:spPr bwMode="auto">
        <a:xfrm>
          <a:off x="5133975" y="9305925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35" name="AutoShape 16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51</xdr:row>
      <xdr:rowOff>0</xdr:rowOff>
    </xdr:from>
    <xdr:to>
      <xdr:col>7</xdr:col>
      <xdr:colOff>171450</xdr:colOff>
      <xdr:row>51</xdr:row>
      <xdr:rowOff>123825</xdr:rowOff>
    </xdr:to>
    <xdr:sp macro="" textlink="">
      <xdr:nvSpPr>
        <xdr:cNvPr id="253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171450</xdr:colOff>
      <xdr:row>51</xdr:row>
      <xdr:rowOff>123825</xdr:rowOff>
    </xdr:to>
    <xdr:sp macro="" textlink="">
      <xdr:nvSpPr>
        <xdr:cNvPr id="253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3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3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4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4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171450" cy="123825"/>
    <xdr:sp macro="" textlink="">
      <xdr:nvSpPr>
        <xdr:cNvPr id="2542" name="AutoShape 30"/>
        <xdr:cNvSpPr>
          <a:spLocks noChangeAspect="1" noChangeArrowheads="1"/>
        </xdr:cNvSpPr>
      </xdr:nvSpPr>
      <xdr:spPr bwMode="auto">
        <a:xfrm>
          <a:off x="513397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51</xdr:row>
      <xdr:rowOff>0</xdr:rowOff>
    </xdr:from>
    <xdr:to>
      <xdr:col>7</xdr:col>
      <xdr:colOff>196561</xdr:colOff>
      <xdr:row>51</xdr:row>
      <xdr:rowOff>163512</xdr:rowOff>
    </xdr:to>
    <xdr:sp macro="" textlink="">
      <xdr:nvSpPr>
        <xdr:cNvPr id="2543" name="AutoShape 21"/>
        <xdr:cNvSpPr>
          <a:spLocks noChangeAspect="1" noChangeArrowheads="1"/>
        </xdr:cNvSpPr>
      </xdr:nvSpPr>
      <xdr:spPr bwMode="auto">
        <a:xfrm>
          <a:off x="5133975" y="9305925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2544" name="AutoShape 1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304800</xdr:rowOff>
    </xdr:from>
    <xdr:ext cx="171450" cy="123825"/>
    <xdr:sp macro="" textlink="">
      <xdr:nvSpPr>
        <xdr:cNvPr id="2545" name="AutoShape 9"/>
        <xdr:cNvSpPr>
          <a:spLocks noChangeAspect="1" noChangeArrowheads="1"/>
        </xdr:cNvSpPr>
      </xdr:nvSpPr>
      <xdr:spPr bwMode="auto">
        <a:xfrm>
          <a:off x="51339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2546" name="AutoShape 13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57150</xdr:rowOff>
    </xdr:from>
    <xdr:ext cx="171450" cy="123825"/>
    <xdr:sp macro="" textlink="">
      <xdr:nvSpPr>
        <xdr:cNvPr id="2547" name="AutoShape 14"/>
        <xdr:cNvSpPr>
          <a:spLocks noChangeAspect="1" noChangeArrowheads="1"/>
        </xdr:cNvSpPr>
      </xdr:nvSpPr>
      <xdr:spPr bwMode="auto">
        <a:xfrm>
          <a:off x="5133975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2548" name="AutoShape 15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142875</xdr:rowOff>
    </xdr:from>
    <xdr:ext cx="171450" cy="123825"/>
    <xdr:sp macro="" textlink="">
      <xdr:nvSpPr>
        <xdr:cNvPr id="2549" name="AutoShape 30"/>
        <xdr:cNvSpPr>
          <a:spLocks noChangeAspect="1" noChangeArrowheads="1"/>
        </xdr:cNvSpPr>
      </xdr:nvSpPr>
      <xdr:spPr bwMode="auto">
        <a:xfrm>
          <a:off x="51339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3</xdr:row>
      <xdr:rowOff>0</xdr:rowOff>
    </xdr:from>
    <xdr:to>
      <xdr:col>11</xdr:col>
      <xdr:colOff>171450</xdr:colOff>
      <xdr:row>3</xdr:row>
      <xdr:rowOff>123825</xdr:rowOff>
    </xdr:to>
    <xdr:sp macro="" textlink="">
      <xdr:nvSpPr>
        <xdr:cNvPr id="255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49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171450</xdr:colOff>
      <xdr:row>31</xdr:row>
      <xdr:rowOff>123825</xdr:rowOff>
    </xdr:to>
    <xdr:sp macro="" textlink="">
      <xdr:nvSpPr>
        <xdr:cNvPr id="2551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171450</xdr:colOff>
      <xdr:row>7</xdr:row>
      <xdr:rowOff>123825</xdr:rowOff>
    </xdr:to>
    <xdr:sp macro="" textlink="">
      <xdr:nvSpPr>
        <xdr:cNvPr id="255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171450</xdr:colOff>
      <xdr:row>21</xdr:row>
      <xdr:rowOff>123825</xdr:rowOff>
    </xdr:to>
    <xdr:sp macro="" textlink="">
      <xdr:nvSpPr>
        <xdr:cNvPr id="255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171450</xdr:colOff>
      <xdr:row>22</xdr:row>
      <xdr:rowOff>123825</xdr:rowOff>
    </xdr:to>
    <xdr:sp macro="" textlink="">
      <xdr:nvSpPr>
        <xdr:cNvPr id="25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171450</xdr:colOff>
      <xdr:row>12</xdr:row>
      <xdr:rowOff>123825</xdr:rowOff>
    </xdr:to>
    <xdr:sp macro="" textlink="">
      <xdr:nvSpPr>
        <xdr:cNvPr id="255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33</xdr:row>
      <xdr:rowOff>20411</xdr:rowOff>
    </xdr:from>
    <xdr:to>
      <xdr:col>11</xdr:col>
      <xdr:colOff>165265</xdr:colOff>
      <xdr:row>33</xdr:row>
      <xdr:rowOff>144236</xdr:rowOff>
    </xdr:to>
    <xdr:sp macro="" textlink="">
      <xdr:nvSpPr>
        <xdr:cNvPr id="255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621166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171450</xdr:colOff>
      <xdr:row>3</xdr:row>
      <xdr:rowOff>123825</xdr:rowOff>
    </xdr:to>
    <xdr:sp macro="" textlink="">
      <xdr:nvSpPr>
        <xdr:cNvPr id="25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49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171450</xdr:colOff>
      <xdr:row>31</xdr:row>
      <xdr:rowOff>123825</xdr:rowOff>
    </xdr:to>
    <xdr:sp macro="" textlink="">
      <xdr:nvSpPr>
        <xdr:cNvPr id="2558" name="AutoShape 32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171450</xdr:colOff>
      <xdr:row>30</xdr:row>
      <xdr:rowOff>123825</xdr:rowOff>
    </xdr:to>
    <xdr:sp macro="" textlink="">
      <xdr:nvSpPr>
        <xdr:cNvPr id="2559" name="AutoShape 33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171450</xdr:colOff>
      <xdr:row>6</xdr:row>
      <xdr:rowOff>123825</xdr:rowOff>
    </xdr:to>
    <xdr:sp macro="" textlink="">
      <xdr:nvSpPr>
        <xdr:cNvPr id="2560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171450</xdr:colOff>
      <xdr:row>21</xdr:row>
      <xdr:rowOff>123825</xdr:rowOff>
    </xdr:to>
    <xdr:sp macro="" textlink="">
      <xdr:nvSpPr>
        <xdr:cNvPr id="2561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171450</xdr:colOff>
      <xdr:row>22</xdr:row>
      <xdr:rowOff>123825</xdr:rowOff>
    </xdr:to>
    <xdr:sp macro="" textlink="">
      <xdr:nvSpPr>
        <xdr:cNvPr id="2562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171450</xdr:colOff>
      <xdr:row>12</xdr:row>
      <xdr:rowOff>123825</xdr:rowOff>
    </xdr:to>
    <xdr:sp macro="" textlink="">
      <xdr:nvSpPr>
        <xdr:cNvPr id="2563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171450</xdr:colOff>
      <xdr:row>19</xdr:row>
      <xdr:rowOff>123825</xdr:rowOff>
    </xdr:to>
    <xdr:sp macro="" textlink="">
      <xdr:nvSpPr>
        <xdr:cNvPr id="2564" name="AutoShape 47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2565" name="AutoShape 15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21</xdr:row>
      <xdr:rowOff>76200</xdr:rowOff>
    </xdr:from>
    <xdr:ext cx="171450" cy="123825"/>
    <xdr:sp macro="" textlink="">
      <xdr:nvSpPr>
        <xdr:cNvPr id="2566" name="AutoShape 15"/>
        <xdr:cNvSpPr>
          <a:spLocks noChangeAspect="1" noChangeArrowheads="1"/>
        </xdr:cNvSpPr>
      </xdr:nvSpPr>
      <xdr:spPr bwMode="auto">
        <a:xfrm>
          <a:off x="5133975" y="4181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71450" cy="123825"/>
    <xdr:sp macro="" textlink="">
      <xdr:nvSpPr>
        <xdr:cNvPr id="2567" name="AutoShape 16"/>
        <xdr:cNvSpPr>
          <a:spLocks noChangeAspect="1" noChangeArrowheads="1"/>
        </xdr:cNvSpPr>
      </xdr:nvSpPr>
      <xdr:spPr bwMode="auto">
        <a:xfrm>
          <a:off x="5133975" y="448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171450" cy="123825"/>
    <xdr:sp macro="" textlink="">
      <xdr:nvSpPr>
        <xdr:cNvPr id="2568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31</xdr:row>
      <xdr:rowOff>0</xdr:rowOff>
    </xdr:from>
    <xdr:to>
      <xdr:col>11</xdr:col>
      <xdr:colOff>171450</xdr:colOff>
      <xdr:row>31</xdr:row>
      <xdr:rowOff>123825</xdr:rowOff>
    </xdr:to>
    <xdr:sp macro="" textlink="">
      <xdr:nvSpPr>
        <xdr:cNvPr id="256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171450</xdr:colOff>
      <xdr:row>30</xdr:row>
      <xdr:rowOff>123825</xdr:rowOff>
    </xdr:to>
    <xdr:sp macro="" textlink="">
      <xdr:nvSpPr>
        <xdr:cNvPr id="2570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171450</xdr:colOff>
      <xdr:row>6</xdr:row>
      <xdr:rowOff>123825</xdr:rowOff>
    </xdr:to>
    <xdr:sp macro="" textlink="">
      <xdr:nvSpPr>
        <xdr:cNvPr id="2571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171450</xdr:colOff>
      <xdr:row>23</xdr:row>
      <xdr:rowOff>123825</xdr:rowOff>
    </xdr:to>
    <xdr:sp macro="" textlink="">
      <xdr:nvSpPr>
        <xdr:cNvPr id="257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448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123825</xdr:rowOff>
    </xdr:to>
    <xdr:sp macro="" textlink="">
      <xdr:nvSpPr>
        <xdr:cNvPr id="257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171450</xdr:colOff>
      <xdr:row>27</xdr:row>
      <xdr:rowOff>123825</xdr:rowOff>
    </xdr:to>
    <xdr:sp macro="" textlink="">
      <xdr:nvSpPr>
        <xdr:cNvPr id="257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32</xdr:row>
      <xdr:rowOff>123825</xdr:rowOff>
    </xdr:from>
    <xdr:ext cx="171450" cy="123825"/>
    <xdr:sp macro="" textlink="">
      <xdr:nvSpPr>
        <xdr:cNvPr id="2575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5133975" y="613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257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2577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171450" cy="123825"/>
    <xdr:sp macro="" textlink="">
      <xdr:nvSpPr>
        <xdr:cNvPr id="257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171450" cy="123825"/>
    <xdr:sp macro="" textlink="">
      <xdr:nvSpPr>
        <xdr:cNvPr id="2579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171450" cy="123825"/>
    <xdr:sp macro="" textlink="">
      <xdr:nvSpPr>
        <xdr:cNvPr id="258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171450" cy="123825"/>
    <xdr:sp macro="" textlink="">
      <xdr:nvSpPr>
        <xdr:cNvPr id="258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2582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258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171450" cy="123825"/>
    <xdr:sp macro="" textlink="">
      <xdr:nvSpPr>
        <xdr:cNvPr id="258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171450" cy="123825"/>
    <xdr:sp macro="" textlink="">
      <xdr:nvSpPr>
        <xdr:cNvPr id="258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258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258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171450" cy="123825"/>
    <xdr:sp macro="" textlink="">
      <xdr:nvSpPr>
        <xdr:cNvPr id="25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171450" cy="123825"/>
    <xdr:sp macro="" textlink="">
      <xdr:nvSpPr>
        <xdr:cNvPr id="25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71450" cy="123825"/>
    <xdr:sp macro="" textlink="">
      <xdr:nvSpPr>
        <xdr:cNvPr id="25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171450" cy="123825"/>
    <xdr:sp macro="" textlink="">
      <xdr:nvSpPr>
        <xdr:cNvPr id="2591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5133975" y="601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171450" cy="123825"/>
    <xdr:sp macro="" textlink="">
      <xdr:nvSpPr>
        <xdr:cNvPr id="2592" name="AutoShape 63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2593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2594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259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171450" cy="123825"/>
    <xdr:sp macro="" textlink="">
      <xdr:nvSpPr>
        <xdr:cNvPr id="259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171450" cy="123825"/>
    <xdr:sp macro="" textlink="">
      <xdr:nvSpPr>
        <xdr:cNvPr id="2597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171450" cy="123825"/>
    <xdr:sp macro="" textlink="">
      <xdr:nvSpPr>
        <xdr:cNvPr id="2598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171450" cy="123825"/>
    <xdr:sp macro="" textlink="">
      <xdr:nvSpPr>
        <xdr:cNvPr id="259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171450" cy="123825"/>
    <xdr:sp macro="" textlink="">
      <xdr:nvSpPr>
        <xdr:cNvPr id="2600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260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260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171450" cy="123825"/>
    <xdr:sp macro="" textlink="">
      <xdr:nvSpPr>
        <xdr:cNvPr id="260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543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74084</xdr:rowOff>
    </xdr:from>
    <xdr:ext cx="171450" cy="123825"/>
    <xdr:sp macro="" textlink="">
      <xdr:nvSpPr>
        <xdr:cNvPr id="260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57033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71450" cy="123825"/>
    <xdr:sp macro="" textlink="">
      <xdr:nvSpPr>
        <xdr:cNvPr id="26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127000</xdr:rowOff>
    </xdr:from>
    <xdr:ext cx="171450" cy="123825"/>
    <xdr:sp macro="" textlink="">
      <xdr:nvSpPr>
        <xdr:cNvPr id="260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404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260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71450" cy="123825"/>
    <xdr:sp macro="" textlink="">
      <xdr:nvSpPr>
        <xdr:cNvPr id="260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48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2</xdr:row>
      <xdr:rowOff>0</xdr:rowOff>
    </xdr:from>
    <xdr:to>
      <xdr:col>11</xdr:col>
      <xdr:colOff>171450</xdr:colOff>
      <xdr:row>2</xdr:row>
      <xdr:rowOff>123825</xdr:rowOff>
    </xdr:to>
    <xdr:sp macro="" textlink="">
      <xdr:nvSpPr>
        <xdr:cNvPr id="260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2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29</xdr:row>
      <xdr:rowOff>169334</xdr:rowOff>
    </xdr:from>
    <xdr:to>
      <xdr:col>11</xdr:col>
      <xdr:colOff>171450</xdr:colOff>
      <xdr:row>30</xdr:row>
      <xdr:rowOff>102659</xdr:rowOff>
    </xdr:to>
    <xdr:sp macro="" textlink="">
      <xdr:nvSpPr>
        <xdr:cNvPr id="2610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46556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171450</xdr:colOff>
      <xdr:row>18</xdr:row>
      <xdr:rowOff>123825</xdr:rowOff>
    </xdr:to>
    <xdr:sp macro="" textlink="">
      <xdr:nvSpPr>
        <xdr:cNvPr id="261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171450</xdr:colOff>
      <xdr:row>21</xdr:row>
      <xdr:rowOff>123825</xdr:rowOff>
    </xdr:to>
    <xdr:sp macro="" textlink="">
      <xdr:nvSpPr>
        <xdr:cNvPr id="2612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171450</xdr:colOff>
      <xdr:row>22</xdr:row>
      <xdr:rowOff>123825</xdr:rowOff>
    </xdr:to>
    <xdr:sp macro="" textlink="">
      <xdr:nvSpPr>
        <xdr:cNvPr id="2613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171450</xdr:colOff>
      <xdr:row>23</xdr:row>
      <xdr:rowOff>123825</xdr:rowOff>
    </xdr:to>
    <xdr:sp macro="" textlink="">
      <xdr:nvSpPr>
        <xdr:cNvPr id="2614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448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171450</xdr:colOff>
      <xdr:row>25</xdr:row>
      <xdr:rowOff>123825</xdr:rowOff>
    </xdr:to>
    <xdr:sp macro="" textlink="">
      <xdr:nvSpPr>
        <xdr:cNvPr id="2615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171450</xdr:colOff>
      <xdr:row>32</xdr:row>
      <xdr:rowOff>123825</xdr:rowOff>
    </xdr:to>
    <xdr:sp macro="" textlink="">
      <xdr:nvSpPr>
        <xdr:cNvPr id="2616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601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261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261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261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47625</xdr:rowOff>
    </xdr:from>
    <xdr:ext cx="171450" cy="123825"/>
    <xdr:sp macro="" textlink="">
      <xdr:nvSpPr>
        <xdr:cNvPr id="262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262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262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38100</xdr:rowOff>
    </xdr:from>
    <xdr:ext cx="171450" cy="123825"/>
    <xdr:sp macro="" textlink="">
      <xdr:nvSpPr>
        <xdr:cNvPr id="262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428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262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38100</xdr:rowOff>
    </xdr:from>
    <xdr:ext cx="171450" cy="123825"/>
    <xdr:sp macro="" textlink="">
      <xdr:nvSpPr>
        <xdr:cNvPr id="262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428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104775</xdr:rowOff>
    </xdr:from>
    <xdr:ext cx="171450" cy="123825"/>
    <xdr:sp macro="" textlink="">
      <xdr:nvSpPr>
        <xdr:cNvPr id="26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82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9525</xdr:rowOff>
    </xdr:from>
    <xdr:ext cx="171450" cy="123825"/>
    <xdr:sp macro="" textlink="">
      <xdr:nvSpPr>
        <xdr:cNvPr id="262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104775</xdr:rowOff>
    </xdr:from>
    <xdr:ext cx="171450" cy="123825"/>
    <xdr:sp macro="" textlink="">
      <xdr:nvSpPr>
        <xdr:cNvPr id="262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2629" name="AutoShape 3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2630" name="AutoShape 14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2631" name="AutoShape 16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26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26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26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47625</xdr:rowOff>
    </xdr:from>
    <xdr:ext cx="171450" cy="123825"/>
    <xdr:sp macro="" textlink="">
      <xdr:nvSpPr>
        <xdr:cNvPr id="26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26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26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38100</xdr:rowOff>
    </xdr:from>
    <xdr:ext cx="171450" cy="123825"/>
    <xdr:sp macro="" textlink="">
      <xdr:nvSpPr>
        <xdr:cNvPr id="26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263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38100</xdr:rowOff>
    </xdr:from>
    <xdr:ext cx="171450" cy="123825"/>
    <xdr:sp macro="" textlink="">
      <xdr:nvSpPr>
        <xdr:cNvPr id="26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104775</xdr:rowOff>
    </xdr:from>
    <xdr:ext cx="171450" cy="123825"/>
    <xdr:sp macro="" textlink="">
      <xdr:nvSpPr>
        <xdr:cNvPr id="26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82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171450" cy="123825"/>
    <xdr:sp macro="" textlink="">
      <xdr:nvSpPr>
        <xdr:cNvPr id="26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104775</xdr:rowOff>
    </xdr:from>
    <xdr:ext cx="171450" cy="123825"/>
    <xdr:sp macro="" textlink="">
      <xdr:nvSpPr>
        <xdr:cNvPr id="26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2644" name="AutoShape 3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2645" name="AutoShape 14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71450" cy="123825"/>
    <xdr:sp macro="" textlink="">
      <xdr:nvSpPr>
        <xdr:cNvPr id="2646" name="AutoShape 16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264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26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264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47625</xdr:rowOff>
    </xdr:from>
    <xdr:ext cx="171450" cy="123825"/>
    <xdr:sp macro="" textlink="">
      <xdr:nvSpPr>
        <xdr:cNvPr id="265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265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265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38100</xdr:rowOff>
    </xdr:from>
    <xdr:ext cx="171450" cy="123825"/>
    <xdr:sp macro="" textlink="">
      <xdr:nvSpPr>
        <xdr:cNvPr id="265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265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38100</xdr:rowOff>
    </xdr:from>
    <xdr:ext cx="171450" cy="123825"/>
    <xdr:sp macro="" textlink="">
      <xdr:nvSpPr>
        <xdr:cNvPr id="265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104775</xdr:rowOff>
    </xdr:from>
    <xdr:ext cx="171450" cy="123825"/>
    <xdr:sp macro="" textlink="">
      <xdr:nvSpPr>
        <xdr:cNvPr id="26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82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171450" cy="123825"/>
    <xdr:sp macro="" textlink="">
      <xdr:nvSpPr>
        <xdr:cNvPr id="26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104775</xdr:rowOff>
    </xdr:from>
    <xdr:ext cx="171450" cy="123825"/>
    <xdr:sp macro="" textlink="">
      <xdr:nvSpPr>
        <xdr:cNvPr id="265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2659" name="AutoShape 3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2660" name="AutoShape 14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71450" cy="123825"/>
    <xdr:sp macro="" textlink="">
      <xdr:nvSpPr>
        <xdr:cNvPr id="2661" name="AutoShape 16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104775</xdr:rowOff>
    </xdr:from>
    <xdr:ext cx="171450" cy="123825"/>
    <xdr:sp macro="" textlink="">
      <xdr:nvSpPr>
        <xdr:cNvPr id="26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2663" name="AutoShape 2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33350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5133975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2665" name="AutoShape 10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71450" cy="123825"/>
    <xdr:sp macro="" textlink="">
      <xdr:nvSpPr>
        <xdr:cNvPr id="2666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2667" name="AutoShape 17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70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70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70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47625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71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71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71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72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104775</xdr:rowOff>
    </xdr:from>
    <xdr:ext cx="171450" cy="123825"/>
    <xdr:sp macro="" textlink="">
      <xdr:nvSpPr>
        <xdr:cNvPr id="27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2727" name="AutoShape 17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47625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74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4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9525</xdr:rowOff>
    </xdr:from>
    <xdr:ext cx="171450" cy="123825"/>
    <xdr:sp macro="" textlink="">
      <xdr:nvSpPr>
        <xdr:cNvPr id="274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76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104775</xdr:rowOff>
    </xdr:from>
    <xdr:ext cx="171450" cy="123825"/>
    <xdr:sp macro="" textlink="">
      <xdr:nvSpPr>
        <xdr:cNvPr id="277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305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776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7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7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78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8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8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2783" name="AutoShape 15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71450" cy="123825"/>
    <xdr:sp macro="" textlink="">
      <xdr:nvSpPr>
        <xdr:cNvPr id="2784" name="AutoShape 16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8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8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278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278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78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79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279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795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796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27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27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27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47625</xdr:rowOff>
    </xdr:from>
    <xdr:ext cx="171450" cy="123825"/>
    <xdr:sp macro="" textlink="">
      <xdr:nvSpPr>
        <xdr:cNvPr id="28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28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28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38100</xdr:rowOff>
    </xdr:from>
    <xdr:ext cx="171450" cy="123825"/>
    <xdr:sp macro="" textlink="">
      <xdr:nvSpPr>
        <xdr:cNvPr id="28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428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38100</xdr:rowOff>
    </xdr:from>
    <xdr:ext cx="171450" cy="123825"/>
    <xdr:sp macro="" textlink="">
      <xdr:nvSpPr>
        <xdr:cNvPr id="28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428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104775</xdr:rowOff>
    </xdr:from>
    <xdr:ext cx="171450" cy="123825"/>
    <xdr:sp macro="" textlink="">
      <xdr:nvSpPr>
        <xdr:cNvPr id="28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80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80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80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281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281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282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282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71450" cy="123825"/>
    <xdr:sp macro="" textlink="">
      <xdr:nvSpPr>
        <xdr:cNvPr id="2822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282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282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104775</xdr:rowOff>
    </xdr:from>
    <xdr:ext cx="171450" cy="123825"/>
    <xdr:sp macro="" textlink="">
      <xdr:nvSpPr>
        <xdr:cNvPr id="28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9525</xdr:rowOff>
    </xdr:from>
    <xdr:ext cx="171450" cy="123825"/>
    <xdr:sp macro="" textlink="">
      <xdr:nvSpPr>
        <xdr:cNvPr id="282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282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2828" name="AutoShape 2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123825</xdr:rowOff>
    </xdr:from>
    <xdr:ext cx="171450" cy="133350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5133975" y="4038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71450" cy="123825"/>
    <xdr:sp macro="" textlink="">
      <xdr:nvSpPr>
        <xdr:cNvPr id="2830" name="AutoShape 10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2831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2832" name="AutoShape 17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83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83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85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2855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2856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85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85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85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86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86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86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2863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2864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86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86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86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86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86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87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87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47625</xdr:rowOff>
    </xdr:from>
    <xdr:ext cx="171450" cy="123825"/>
    <xdr:sp macro="" textlink="">
      <xdr:nvSpPr>
        <xdr:cNvPr id="2872" name="AutoShape 3"/>
        <xdr:cNvSpPr>
          <a:spLocks noChangeAspect="1" noChangeArrowheads="1"/>
        </xdr:cNvSpPr>
      </xdr:nvSpPr>
      <xdr:spPr bwMode="auto">
        <a:xfrm>
          <a:off x="51339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87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87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87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87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87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87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2879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88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88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88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88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88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88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88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88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104775</xdr:rowOff>
    </xdr:from>
    <xdr:ext cx="171450" cy="123825"/>
    <xdr:sp macro="" textlink="">
      <xdr:nvSpPr>
        <xdr:cNvPr id="288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2889" name="AutoShape 17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89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89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89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89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89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89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89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89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89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2899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2900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0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0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2903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90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90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0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0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90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1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1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9525</xdr:rowOff>
    </xdr:from>
    <xdr:ext cx="171450" cy="123825"/>
    <xdr:sp macro="" textlink="">
      <xdr:nvSpPr>
        <xdr:cNvPr id="291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1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1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91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91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1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1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91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92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2921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2922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92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92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92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92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92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92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92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93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93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93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104775</xdr:rowOff>
    </xdr:from>
    <xdr:ext cx="171450" cy="123825"/>
    <xdr:sp macro="" textlink="">
      <xdr:nvSpPr>
        <xdr:cNvPr id="293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93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93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93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71450" cy="123825"/>
    <xdr:sp macro="" textlink="">
      <xdr:nvSpPr>
        <xdr:cNvPr id="2937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3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3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94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94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94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94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4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295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295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295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47625</xdr:rowOff>
    </xdr:from>
    <xdr:ext cx="171450" cy="123825"/>
    <xdr:sp macro="" textlink="">
      <xdr:nvSpPr>
        <xdr:cNvPr id="295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295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295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38100</xdr:rowOff>
    </xdr:from>
    <xdr:ext cx="171450" cy="123825"/>
    <xdr:sp macro="" textlink="">
      <xdr:nvSpPr>
        <xdr:cNvPr id="295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38100</xdr:rowOff>
    </xdr:from>
    <xdr:ext cx="171450" cy="123825"/>
    <xdr:sp macro="" textlink="">
      <xdr:nvSpPr>
        <xdr:cNvPr id="295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95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96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6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296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96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297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297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297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297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33350"/>
    <xdr:sp macro="" textlink="">
      <xdr:nvSpPr>
        <xdr:cNvPr id="2974" name="AutoShape 3"/>
        <xdr:cNvSpPr>
          <a:spLocks noChangeAspect="1" noChangeArrowheads="1"/>
        </xdr:cNvSpPr>
      </xdr:nvSpPr>
      <xdr:spPr bwMode="auto">
        <a:xfrm>
          <a:off x="5133975" y="2514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2975" name="AutoShape 10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976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97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98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98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298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299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99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00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47625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51339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00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0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014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01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47625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02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02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9525</xdr:rowOff>
    </xdr:from>
    <xdr:ext cx="171450" cy="123825"/>
    <xdr:sp macro="" textlink="">
      <xdr:nvSpPr>
        <xdr:cNvPr id="302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40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03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04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4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104775</xdr:rowOff>
    </xdr:from>
    <xdr:ext cx="171450" cy="123825"/>
    <xdr:sp macro="" textlink="">
      <xdr:nvSpPr>
        <xdr:cNvPr id="304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055" name="AutoShape 15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05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5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5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06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06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0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0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47625</xdr:rowOff>
    </xdr:from>
    <xdr:ext cx="171450" cy="123825"/>
    <xdr:sp macro="" textlink="">
      <xdr:nvSpPr>
        <xdr:cNvPr id="306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06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06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9525</xdr:rowOff>
    </xdr:from>
    <xdr:ext cx="171450" cy="123825"/>
    <xdr:sp macro="" textlink="">
      <xdr:nvSpPr>
        <xdr:cNvPr id="307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133350</xdr:rowOff>
    </xdr:from>
    <xdr:ext cx="171450" cy="123825"/>
    <xdr:sp macro="" textlink="">
      <xdr:nvSpPr>
        <xdr:cNvPr id="307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1762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104775</xdr:rowOff>
    </xdr:from>
    <xdr:ext cx="171450" cy="123825"/>
    <xdr:sp macro="" textlink="">
      <xdr:nvSpPr>
        <xdr:cNvPr id="30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305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07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07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308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38100</xdr:rowOff>
    </xdr:from>
    <xdr:ext cx="171450" cy="123825"/>
    <xdr:sp macro="" textlink="">
      <xdr:nvSpPr>
        <xdr:cNvPr id="308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9525</xdr:rowOff>
    </xdr:from>
    <xdr:ext cx="171450" cy="123825"/>
    <xdr:sp macro="" textlink="">
      <xdr:nvSpPr>
        <xdr:cNvPr id="30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171450" cy="123825"/>
    <xdr:sp macro="" textlink="">
      <xdr:nvSpPr>
        <xdr:cNvPr id="3084" name="AutoShape 16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171450" cy="123825"/>
    <xdr:sp macro="" textlink="">
      <xdr:nvSpPr>
        <xdr:cNvPr id="3085" name="AutoShape 16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33350"/>
    <xdr:sp macro="" textlink="">
      <xdr:nvSpPr>
        <xdr:cNvPr id="3086" name="AutoShape 3"/>
        <xdr:cNvSpPr>
          <a:spLocks noChangeAspect="1" noChangeArrowheads="1"/>
        </xdr:cNvSpPr>
      </xdr:nvSpPr>
      <xdr:spPr bwMode="auto">
        <a:xfrm>
          <a:off x="5133975" y="2705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171450" cy="123825"/>
    <xdr:sp macro="" textlink="">
      <xdr:nvSpPr>
        <xdr:cNvPr id="3087" name="AutoShape 15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08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08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09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09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10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10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171450" cy="123825"/>
    <xdr:sp macro="" textlink="">
      <xdr:nvSpPr>
        <xdr:cNvPr id="3102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47625</xdr:rowOff>
    </xdr:from>
    <xdr:ext cx="171450" cy="123825"/>
    <xdr:sp macro="" textlink="">
      <xdr:nvSpPr>
        <xdr:cNvPr id="3103" name="AutoShape 3"/>
        <xdr:cNvSpPr>
          <a:spLocks noChangeAspect="1" noChangeArrowheads="1"/>
        </xdr:cNvSpPr>
      </xdr:nvSpPr>
      <xdr:spPr bwMode="auto">
        <a:xfrm>
          <a:off x="51339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9525</xdr:rowOff>
    </xdr:from>
    <xdr:ext cx="171450" cy="123825"/>
    <xdr:sp macro="" textlink="">
      <xdr:nvSpPr>
        <xdr:cNvPr id="310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171450" cy="123825"/>
    <xdr:sp macro="" textlink="">
      <xdr:nvSpPr>
        <xdr:cNvPr id="3105" name="AutoShape 15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310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104775</xdr:rowOff>
    </xdr:from>
    <xdr:ext cx="171450" cy="123825"/>
    <xdr:sp macro="" textlink="">
      <xdr:nvSpPr>
        <xdr:cNvPr id="31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9525</xdr:rowOff>
    </xdr:from>
    <xdr:ext cx="171450" cy="123825"/>
    <xdr:sp macro="" textlink="">
      <xdr:nvSpPr>
        <xdr:cNvPr id="31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10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0</xdr:rowOff>
    </xdr:from>
    <xdr:ext cx="171450" cy="123825"/>
    <xdr:sp macro="" textlink="">
      <xdr:nvSpPr>
        <xdr:cNvPr id="3110" name="AutoShape 1"/>
        <xdr:cNvSpPr>
          <a:spLocks noChangeAspect="1" noChangeArrowheads="1"/>
        </xdr:cNvSpPr>
      </xdr:nvSpPr>
      <xdr:spPr bwMode="auto">
        <a:xfrm>
          <a:off x="5133975" y="162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111" name="AutoShape 2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123825</xdr:rowOff>
    </xdr:from>
    <xdr:ext cx="171450" cy="133350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5133975" y="4038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171450" cy="123825"/>
    <xdr:sp macro="" textlink="">
      <xdr:nvSpPr>
        <xdr:cNvPr id="3113" name="AutoShape 10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3114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115" name="AutoShape 17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2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2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4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4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4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146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47625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51339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15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162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16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16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6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16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104775</xdr:rowOff>
    </xdr:from>
    <xdr:ext cx="171450" cy="123825"/>
    <xdr:sp macro="" textlink="">
      <xdr:nvSpPr>
        <xdr:cNvPr id="317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172" name="AutoShape 17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7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7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7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7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8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8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182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183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8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8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186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8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9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9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19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9525</xdr:rowOff>
    </xdr:from>
    <xdr:ext cx="171450" cy="123825"/>
    <xdr:sp macro="" textlink="">
      <xdr:nvSpPr>
        <xdr:cNvPr id="31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9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19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19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19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20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20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20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20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320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3205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20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20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20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21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21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21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104775</xdr:rowOff>
    </xdr:from>
    <xdr:ext cx="171450" cy="123825"/>
    <xdr:sp macro="" textlink="">
      <xdr:nvSpPr>
        <xdr:cNvPr id="321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71450" cy="123825"/>
    <xdr:sp macro="" textlink="">
      <xdr:nvSpPr>
        <xdr:cNvPr id="3220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23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2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2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47625</xdr:rowOff>
    </xdr:from>
    <xdr:ext cx="171450" cy="123825"/>
    <xdr:sp macro="" textlink="">
      <xdr:nvSpPr>
        <xdr:cNvPr id="323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23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23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38100</xdr:rowOff>
    </xdr:from>
    <xdr:ext cx="171450" cy="123825"/>
    <xdr:sp macro="" textlink="">
      <xdr:nvSpPr>
        <xdr:cNvPr id="323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38100</xdr:rowOff>
    </xdr:from>
    <xdr:ext cx="171450" cy="123825"/>
    <xdr:sp macro="" textlink="">
      <xdr:nvSpPr>
        <xdr:cNvPr id="32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24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24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24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24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24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24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24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24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24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25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325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25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25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33350"/>
    <xdr:sp macro="" textlink="">
      <xdr:nvSpPr>
        <xdr:cNvPr id="3257" name="AutoShape 3"/>
        <xdr:cNvSpPr>
          <a:spLocks noChangeAspect="1" noChangeArrowheads="1"/>
        </xdr:cNvSpPr>
      </xdr:nvSpPr>
      <xdr:spPr bwMode="auto">
        <a:xfrm>
          <a:off x="5133975" y="2324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3258" name="AutoShape 10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25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26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26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26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26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26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26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26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26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26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27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47625</xdr:rowOff>
    </xdr:from>
    <xdr:ext cx="171450" cy="123825"/>
    <xdr:sp macro="" textlink="">
      <xdr:nvSpPr>
        <xdr:cNvPr id="3284" name="AutoShape 3"/>
        <xdr:cNvSpPr>
          <a:spLocks noChangeAspect="1" noChangeArrowheads="1"/>
        </xdr:cNvSpPr>
      </xdr:nvSpPr>
      <xdr:spPr bwMode="auto">
        <a:xfrm>
          <a:off x="5133975" y="2628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28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28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29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29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297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47625</xdr:rowOff>
    </xdr:from>
    <xdr:ext cx="171450" cy="123825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30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30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30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30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171450" cy="123825"/>
    <xdr:sp macro="" textlink="">
      <xdr:nvSpPr>
        <xdr:cNvPr id="330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104775</xdr:rowOff>
    </xdr:from>
    <xdr:ext cx="171450" cy="123825"/>
    <xdr:sp macro="" textlink="">
      <xdr:nvSpPr>
        <xdr:cNvPr id="333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71450" cy="123825"/>
    <xdr:sp macro="" textlink="">
      <xdr:nvSpPr>
        <xdr:cNvPr id="3338" name="AutoShape 15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34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3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34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47625</xdr:rowOff>
    </xdr:from>
    <xdr:ext cx="171450" cy="123825"/>
    <xdr:sp macro="" textlink="">
      <xdr:nvSpPr>
        <xdr:cNvPr id="335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35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35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38100</xdr:rowOff>
    </xdr:from>
    <xdr:ext cx="171450" cy="123825"/>
    <xdr:sp macro="" textlink="">
      <xdr:nvSpPr>
        <xdr:cNvPr id="335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38100</xdr:rowOff>
    </xdr:from>
    <xdr:ext cx="171450" cy="123825"/>
    <xdr:sp macro="" textlink="">
      <xdr:nvSpPr>
        <xdr:cNvPr id="335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104775</xdr:rowOff>
    </xdr:from>
    <xdr:ext cx="171450" cy="123825"/>
    <xdr:sp macro="" textlink="">
      <xdr:nvSpPr>
        <xdr:cNvPr id="33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35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36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3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336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104775</xdr:rowOff>
    </xdr:from>
    <xdr:ext cx="171450" cy="123825"/>
    <xdr:sp macro="" textlink="">
      <xdr:nvSpPr>
        <xdr:cNvPr id="336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9525</xdr:rowOff>
    </xdr:from>
    <xdr:ext cx="171450" cy="123825"/>
    <xdr:sp macro="" textlink="">
      <xdr:nvSpPr>
        <xdr:cNvPr id="336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36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370" name="AutoShape 2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33350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5133975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71450" cy="123825"/>
    <xdr:sp macro="" textlink="">
      <xdr:nvSpPr>
        <xdr:cNvPr id="3372" name="AutoShape 10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3373" name="AutoShape 14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374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37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38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39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39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398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0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405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406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3408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41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1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47625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51339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41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1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2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421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2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2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42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42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2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2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42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42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104775</xdr:rowOff>
    </xdr:from>
    <xdr:ext cx="171450" cy="123825"/>
    <xdr:sp macro="" textlink="">
      <xdr:nvSpPr>
        <xdr:cNvPr id="343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3431" name="AutoShape 17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43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43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43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3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3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4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441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442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4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4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445" name="AutoShape 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44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44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4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4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45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9525</xdr:rowOff>
    </xdr:from>
    <xdr:ext cx="171450" cy="123825"/>
    <xdr:sp macro="" textlink="">
      <xdr:nvSpPr>
        <xdr:cNvPr id="345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5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3463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3464" name="AutoShape 14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6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46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46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6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47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47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47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47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47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104775</xdr:rowOff>
    </xdr:from>
    <xdr:ext cx="171450" cy="123825"/>
    <xdr:sp macro="" textlink="">
      <xdr:nvSpPr>
        <xdr:cNvPr id="347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47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47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47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171450" cy="123825"/>
    <xdr:sp macro="" textlink="">
      <xdr:nvSpPr>
        <xdr:cNvPr id="3479" name="AutoShape 15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8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8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8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8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48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48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8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8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8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48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49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49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49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4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4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47625</xdr:rowOff>
    </xdr:from>
    <xdr:ext cx="171450" cy="123825"/>
    <xdr:sp macro="" textlink="">
      <xdr:nvSpPr>
        <xdr:cNvPr id="349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49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49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38100</xdr:rowOff>
    </xdr:from>
    <xdr:ext cx="171450" cy="123825"/>
    <xdr:sp macro="" textlink="">
      <xdr:nvSpPr>
        <xdr:cNvPr id="349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428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38100</xdr:rowOff>
    </xdr:from>
    <xdr:ext cx="171450" cy="123825"/>
    <xdr:sp macro="" textlink="">
      <xdr:nvSpPr>
        <xdr:cNvPr id="349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428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3500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3501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0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0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0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0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3506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3507" name="AutoShape 3"/>
        <xdr:cNvSpPr>
          <a:spLocks noChangeAspect="1" noChangeArrowheads="1"/>
        </xdr:cNvSpPr>
      </xdr:nvSpPr>
      <xdr:spPr bwMode="auto">
        <a:xfrm>
          <a:off x="5133975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0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51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71450" cy="123825"/>
    <xdr:sp macro="" textlink="">
      <xdr:nvSpPr>
        <xdr:cNvPr id="351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51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51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33350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5133975" y="3276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71450" cy="123825"/>
    <xdr:sp macro="" textlink="">
      <xdr:nvSpPr>
        <xdr:cNvPr id="3517" name="AutoShape 10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2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52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2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47625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5133975" y="3200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4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4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4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4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5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556" name="AutoShape 17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5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5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47625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5133975" y="2057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6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6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6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6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9525</xdr:rowOff>
    </xdr:from>
    <xdr:ext cx="171450" cy="123825"/>
    <xdr:sp macro="" textlink="">
      <xdr:nvSpPr>
        <xdr:cNvPr id="35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57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57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7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7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57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7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8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8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8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8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8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8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104775</xdr:rowOff>
    </xdr:from>
    <xdr:ext cx="171450" cy="123825"/>
    <xdr:sp macro="" textlink="">
      <xdr:nvSpPr>
        <xdr:cNvPr id="358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9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59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9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3597" name="AutoShape 15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60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60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60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360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60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360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36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36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47625</xdr:rowOff>
    </xdr:from>
    <xdr:ext cx="171450" cy="123825"/>
    <xdr:sp macro="" textlink="">
      <xdr:nvSpPr>
        <xdr:cNvPr id="360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361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361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38100</xdr:rowOff>
    </xdr:from>
    <xdr:ext cx="171450" cy="123825"/>
    <xdr:sp macro="" textlink="">
      <xdr:nvSpPr>
        <xdr:cNvPr id="361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952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38100</xdr:rowOff>
    </xdr:from>
    <xdr:ext cx="171450" cy="123825"/>
    <xdr:sp macro="" textlink="">
      <xdr:nvSpPr>
        <xdr:cNvPr id="361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952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104775</xdr:rowOff>
    </xdr:from>
    <xdr:ext cx="171450" cy="123825"/>
    <xdr:sp macro="" textlink="">
      <xdr:nvSpPr>
        <xdr:cNvPr id="36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62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38100</xdr:rowOff>
    </xdr:from>
    <xdr:ext cx="171450" cy="123825"/>
    <xdr:sp macro="" textlink="">
      <xdr:nvSpPr>
        <xdr:cNvPr id="362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362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104775</xdr:rowOff>
    </xdr:from>
    <xdr:ext cx="171450" cy="123825"/>
    <xdr:sp macro="" textlink="">
      <xdr:nvSpPr>
        <xdr:cNvPr id="36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9525</xdr:rowOff>
    </xdr:from>
    <xdr:ext cx="171450" cy="123825"/>
    <xdr:sp macro="" textlink="">
      <xdr:nvSpPr>
        <xdr:cNvPr id="362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62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0</xdr:rowOff>
    </xdr:from>
    <xdr:ext cx="171450" cy="123825"/>
    <xdr:sp macro="" textlink="">
      <xdr:nvSpPr>
        <xdr:cNvPr id="3629" name="AutoShape 1"/>
        <xdr:cNvSpPr>
          <a:spLocks noChangeAspect="1" noChangeArrowheads="1"/>
        </xdr:cNvSpPr>
      </xdr:nvSpPr>
      <xdr:spPr bwMode="auto">
        <a:xfrm>
          <a:off x="5133975" y="162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630" name="AutoShape 2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171450" cy="123825"/>
    <xdr:sp macro="" textlink="">
      <xdr:nvSpPr>
        <xdr:cNvPr id="3631" name="AutoShape 10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3632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633" name="AutoShape 17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63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63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63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65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65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66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66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66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66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664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665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66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66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66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66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67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67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67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47625</xdr:rowOff>
    </xdr:from>
    <xdr:ext cx="171450" cy="123825"/>
    <xdr:sp macro="" textlink="">
      <xdr:nvSpPr>
        <xdr:cNvPr id="3673" name="AutoShape 3"/>
        <xdr:cNvSpPr>
          <a:spLocks noChangeAspect="1" noChangeArrowheads="1"/>
        </xdr:cNvSpPr>
      </xdr:nvSpPr>
      <xdr:spPr bwMode="auto">
        <a:xfrm>
          <a:off x="51339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67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67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67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67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67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67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680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68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68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68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68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68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68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68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68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104775</xdr:rowOff>
    </xdr:from>
    <xdr:ext cx="171450" cy="123825"/>
    <xdr:sp macro="" textlink="">
      <xdr:nvSpPr>
        <xdr:cNvPr id="368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690" name="AutoShape 17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69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69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69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69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69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69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69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69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69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700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701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0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0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704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70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70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0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0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70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71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1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1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9525</xdr:rowOff>
    </xdr:from>
    <xdr:ext cx="171450" cy="123825"/>
    <xdr:sp macro="" textlink="">
      <xdr:nvSpPr>
        <xdr:cNvPr id="371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1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1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716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71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1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1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720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72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372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3723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724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725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72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72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72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72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73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73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73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73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104775</xdr:rowOff>
    </xdr:from>
    <xdr:ext cx="171450" cy="123825"/>
    <xdr:sp macro="" textlink="">
      <xdr:nvSpPr>
        <xdr:cNvPr id="373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73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73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73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71450" cy="123825"/>
    <xdr:sp macro="" textlink="">
      <xdr:nvSpPr>
        <xdr:cNvPr id="3738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3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4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741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742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743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74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4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4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747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23825"/>
    <xdr:sp macro="" textlink="">
      <xdr:nvSpPr>
        <xdr:cNvPr id="3748" name="AutoShape 3"/>
        <xdr:cNvSpPr>
          <a:spLocks noChangeAspect="1" noChangeArrowheads="1"/>
        </xdr:cNvSpPr>
      </xdr:nvSpPr>
      <xdr:spPr bwMode="auto">
        <a:xfrm>
          <a:off x="5133975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74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75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75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75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75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47625</xdr:rowOff>
    </xdr:from>
    <xdr:ext cx="171450" cy="123825"/>
    <xdr:sp macro="" textlink="">
      <xdr:nvSpPr>
        <xdr:cNvPr id="375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75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75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38100</xdr:rowOff>
    </xdr:from>
    <xdr:ext cx="171450" cy="123825"/>
    <xdr:sp macro="" textlink="">
      <xdr:nvSpPr>
        <xdr:cNvPr id="375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38100</xdr:rowOff>
    </xdr:from>
    <xdr:ext cx="171450" cy="123825"/>
    <xdr:sp macro="" textlink="">
      <xdr:nvSpPr>
        <xdr:cNvPr id="375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75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76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76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76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6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6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76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76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76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76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6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7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77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377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77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77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123825</xdr:rowOff>
    </xdr:from>
    <xdr:ext cx="171450" cy="133350"/>
    <xdr:sp macro="" textlink="">
      <xdr:nvSpPr>
        <xdr:cNvPr id="3775" name="AutoShape 3"/>
        <xdr:cNvSpPr>
          <a:spLocks noChangeAspect="1" noChangeArrowheads="1"/>
        </xdr:cNvSpPr>
      </xdr:nvSpPr>
      <xdr:spPr bwMode="auto">
        <a:xfrm>
          <a:off x="5133975" y="2324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3776" name="AutoShape 10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77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77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77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78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78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78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78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784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785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78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78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8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78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79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79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79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79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79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79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79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79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79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79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80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80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47625</xdr:rowOff>
    </xdr:from>
    <xdr:ext cx="171450" cy="123825"/>
    <xdr:sp macro="" textlink="">
      <xdr:nvSpPr>
        <xdr:cNvPr id="3802" name="AutoShape 3"/>
        <xdr:cNvSpPr>
          <a:spLocks noChangeAspect="1" noChangeArrowheads="1"/>
        </xdr:cNvSpPr>
      </xdr:nvSpPr>
      <xdr:spPr bwMode="auto">
        <a:xfrm>
          <a:off x="5133975" y="2628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0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0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80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80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0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0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0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1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81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81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81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81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815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81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81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81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81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47625</xdr:rowOff>
    </xdr:from>
    <xdr:ext cx="171450" cy="123825"/>
    <xdr:sp macro="" textlink="">
      <xdr:nvSpPr>
        <xdr:cNvPr id="3820" name="AutoShape 3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82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82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82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82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171450" cy="123825"/>
    <xdr:sp macro="" textlink="">
      <xdr:nvSpPr>
        <xdr:cNvPr id="38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82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82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82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829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830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83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3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3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83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83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836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3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83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83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84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84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4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4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84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84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4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4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104775</xdr:rowOff>
    </xdr:from>
    <xdr:ext cx="171450" cy="123825"/>
    <xdr:sp macro="" textlink="">
      <xdr:nvSpPr>
        <xdr:cNvPr id="384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4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5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85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85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5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85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385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71450" cy="123825"/>
    <xdr:sp macro="" textlink="">
      <xdr:nvSpPr>
        <xdr:cNvPr id="3856" name="AutoShape 15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857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858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5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6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861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3862" name="AutoShape 3"/>
        <xdr:cNvSpPr>
          <a:spLocks noChangeAspect="1" noChangeArrowheads="1"/>
        </xdr:cNvSpPr>
      </xdr:nvSpPr>
      <xdr:spPr bwMode="auto">
        <a:xfrm>
          <a:off x="5133975" y="3657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6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386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86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8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86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47625</xdr:rowOff>
    </xdr:from>
    <xdr:ext cx="171450" cy="123825"/>
    <xdr:sp macro="" textlink="">
      <xdr:nvSpPr>
        <xdr:cNvPr id="386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86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87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38100</xdr:rowOff>
    </xdr:from>
    <xdr:ext cx="171450" cy="123825"/>
    <xdr:sp macro="" textlink="">
      <xdr:nvSpPr>
        <xdr:cNvPr id="387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38100</xdr:rowOff>
    </xdr:from>
    <xdr:ext cx="171450" cy="123825"/>
    <xdr:sp macro="" textlink="">
      <xdr:nvSpPr>
        <xdr:cNvPr id="387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104775</xdr:rowOff>
    </xdr:from>
    <xdr:ext cx="171450" cy="123825"/>
    <xdr:sp macro="" textlink="">
      <xdr:nvSpPr>
        <xdr:cNvPr id="38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87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87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87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87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87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123825</xdr:rowOff>
    </xdr:from>
    <xdr:ext cx="171450" cy="123825"/>
    <xdr:sp macro="" textlink="">
      <xdr:nvSpPr>
        <xdr:cNvPr id="387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88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388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88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88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884" name="AutoShape 1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304800</xdr:rowOff>
    </xdr:from>
    <xdr:ext cx="171450" cy="123825"/>
    <xdr:sp macro="" textlink="">
      <xdr:nvSpPr>
        <xdr:cNvPr id="3885" name="AutoShape 9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886" name="AutoShape 13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142875</xdr:rowOff>
    </xdr:from>
    <xdr:ext cx="171450" cy="123825"/>
    <xdr:sp macro="" textlink="">
      <xdr:nvSpPr>
        <xdr:cNvPr id="3887" name="AutoShape 30"/>
        <xdr:cNvSpPr>
          <a:spLocks noChangeAspect="1" noChangeArrowheads="1"/>
        </xdr:cNvSpPr>
      </xdr:nvSpPr>
      <xdr:spPr bwMode="auto">
        <a:xfrm>
          <a:off x="5133975" y="348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3888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120650</xdr:rowOff>
    </xdr:from>
    <xdr:ext cx="171450" cy="123825"/>
    <xdr:sp macro="" textlink="">
      <xdr:nvSpPr>
        <xdr:cNvPr id="388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273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890" name="AutoShape 1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304800</xdr:rowOff>
    </xdr:from>
    <xdr:ext cx="171450" cy="123825"/>
    <xdr:sp macro="" textlink="">
      <xdr:nvSpPr>
        <xdr:cNvPr id="3891" name="AutoShape 9"/>
        <xdr:cNvSpPr>
          <a:spLocks noChangeAspect="1" noChangeArrowheads="1"/>
        </xdr:cNvSpPr>
      </xdr:nvSpPr>
      <xdr:spPr bwMode="auto">
        <a:xfrm>
          <a:off x="5133975" y="67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3892" name="AutoShape 13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57150</xdr:rowOff>
    </xdr:from>
    <xdr:ext cx="171450" cy="123825"/>
    <xdr:sp macro="" textlink="">
      <xdr:nvSpPr>
        <xdr:cNvPr id="3893" name="AutoShape 14"/>
        <xdr:cNvSpPr>
          <a:spLocks noChangeAspect="1" noChangeArrowheads="1"/>
        </xdr:cNvSpPr>
      </xdr:nvSpPr>
      <xdr:spPr bwMode="auto">
        <a:xfrm>
          <a:off x="5133975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894" name="AutoShape 15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142875</xdr:rowOff>
    </xdr:from>
    <xdr:ext cx="171450" cy="123825"/>
    <xdr:sp macro="" textlink="">
      <xdr:nvSpPr>
        <xdr:cNvPr id="3895" name="AutoShape 30"/>
        <xdr:cNvSpPr>
          <a:spLocks noChangeAspect="1" noChangeArrowheads="1"/>
        </xdr:cNvSpPr>
      </xdr:nvSpPr>
      <xdr:spPr bwMode="auto">
        <a:xfrm>
          <a:off x="5133975" y="63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171450" cy="123825"/>
    <xdr:sp macro="" textlink="">
      <xdr:nvSpPr>
        <xdr:cNvPr id="3896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389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171450" cy="123825"/>
    <xdr:sp macro="" textlink="">
      <xdr:nvSpPr>
        <xdr:cNvPr id="389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171450" cy="123825"/>
    <xdr:sp macro="" textlink="">
      <xdr:nvSpPr>
        <xdr:cNvPr id="38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390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33</xdr:row>
      <xdr:rowOff>20411</xdr:rowOff>
    </xdr:from>
    <xdr:ext cx="165265" cy="123825"/>
    <xdr:sp macro="" textlink="">
      <xdr:nvSpPr>
        <xdr:cNvPr id="390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621166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171450" cy="123825"/>
    <xdr:sp macro="" textlink="">
      <xdr:nvSpPr>
        <xdr:cNvPr id="3902" name="AutoShape 32" descr="http://nationality.ferdamalastofa.is/images/flags/AU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171450" cy="123825"/>
    <xdr:sp macro="" textlink="">
      <xdr:nvSpPr>
        <xdr:cNvPr id="3903" name="AutoShape 33" descr="http://nationality.ferdamalastofa.is/images/flags/BE.jpg"/>
        <xdr:cNvSpPr>
          <a:spLocks noChangeAspect="1" noChangeArrowheads="1"/>
        </xdr:cNvSpPr>
      </xdr:nvSpPr>
      <xdr:spPr bwMode="auto">
        <a:xfrm>
          <a:off x="51339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90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171450" cy="123825"/>
    <xdr:sp macro="" textlink="">
      <xdr:nvSpPr>
        <xdr:cNvPr id="3905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171450" cy="123825"/>
    <xdr:sp macro="" textlink="">
      <xdr:nvSpPr>
        <xdr:cNvPr id="3906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3907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3908" name="AutoShape 47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909" name="AutoShape 15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21</xdr:row>
      <xdr:rowOff>76200</xdr:rowOff>
    </xdr:from>
    <xdr:ext cx="171450" cy="123825"/>
    <xdr:sp macro="" textlink="">
      <xdr:nvSpPr>
        <xdr:cNvPr id="3910" name="AutoShape 15"/>
        <xdr:cNvSpPr>
          <a:spLocks noChangeAspect="1" noChangeArrowheads="1"/>
        </xdr:cNvSpPr>
      </xdr:nvSpPr>
      <xdr:spPr bwMode="auto">
        <a:xfrm>
          <a:off x="5133975" y="3990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71450" cy="123825"/>
    <xdr:sp macro="" textlink="">
      <xdr:nvSpPr>
        <xdr:cNvPr id="3911" name="AutoShape 16"/>
        <xdr:cNvSpPr>
          <a:spLocks noChangeAspect="1" noChangeArrowheads="1"/>
        </xdr:cNvSpPr>
      </xdr:nvSpPr>
      <xdr:spPr bwMode="auto">
        <a:xfrm>
          <a:off x="51339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171450" cy="123825"/>
    <xdr:sp macro="" textlink="">
      <xdr:nvSpPr>
        <xdr:cNvPr id="3912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171450" cy="123825"/>
    <xdr:sp macro="" textlink="">
      <xdr:nvSpPr>
        <xdr:cNvPr id="391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171450" cy="123825"/>
    <xdr:sp macro="" textlink="">
      <xdr:nvSpPr>
        <xdr:cNvPr id="3914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915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71450" cy="123825"/>
    <xdr:sp macro="" textlink="">
      <xdr:nvSpPr>
        <xdr:cNvPr id="391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71450" cy="123825"/>
    <xdr:sp macro="" textlink="">
      <xdr:nvSpPr>
        <xdr:cNvPr id="391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171450" cy="123825"/>
    <xdr:sp macro="" textlink="">
      <xdr:nvSpPr>
        <xdr:cNvPr id="391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32</xdr:row>
      <xdr:rowOff>123825</xdr:rowOff>
    </xdr:from>
    <xdr:ext cx="171450" cy="123825"/>
    <xdr:sp macro="" textlink="">
      <xdr:nvSpPr>
        <xdr:cNvPr id="3919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5133975" y="613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92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3921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171450" cy="123825"/>
    <xdr:sp macro="" textlink="">
      <xdr:nvSpPr>
        <xdr:cNvPr id="392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171450" cy="123825"/>
    <xdr:sp macro="" textlink="">
      <xdr:nvSpPr>
        <xdr:cNvPr id="392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171450" cy="123825"/>
    <xdr:sp macro="" textlink="">
      <xdr:nvSpPr>
        <xdr:cNvPr id="3924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171450" cy="123825"/>
    <xdr:sp macro="" textlink="">
      <xdr:nvSpPr>
        <xdr:cNvPr id="392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3926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392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171450" cy="123825"/>
    <xdr:sp macro="" textlink="">
      <xdr:nvSpPr>
        <xdr:cNvPr id="392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171450" cy="123825"/>
    <xdr:sp macro="" textlink="">
      <xdr:nvSpPr>
        <xdr:cNvPr id="39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93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9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171450" cy="123825"/>
    <xdr:sp macro="" textlink="">
      <xdr:nvSpPr>
        <xdr:cNvPr id="393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171450" cy="123825"/>
    <xdr:sp macro="" textlink="">
      <xdr:nvSpPr>
        <xdr:cNvPr id="393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71450" cy="123825"/>
    <xdr:sp macro="" textlink="">
      <xdr:nvSpPr>
        <xdr:cNvPr id="393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171450" cy="123825"/>
    <xdr:sp macro="" textlink="">
      <xdr:nvSpPr>
        <xdr:cNvPr id="3935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5133975" y="601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171450" cy="123825"/>
    <xdr:sp macro="" textlink="">
      <xdr:nvSpPr>
        <xdr:cNvPr id="3936" name="AutoShape 63" descr="http://nationality.ferdamalastofa.is/images/flags/BE.jpg"/>
        <xdr:cNvSpPr>
          <a:spLocks noChangeAspect="1" noChangeArrowheads="1"/>
        </xdr:cNvSpPr>
      </xdr:nvSpPr>
      <xdr:spPr bwMode="auto">
        <a:xfrm>
          <a:off x="51339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3937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93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393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171450" cy="123825"/>
    <xdr:sp macro="" textlink="">
      <xdr:nvSpPr>
        <xdr:cNvPr id="394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171450" cy="123825"/>
    <xdr:sp macro="" textlink="">
      <xdr:nvSpPr>
        <xdr:cNvPr id="394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171450" cy="123825"/>
    <xdr:sp macro="" textlink="">
      <xdr:nvSpPr>
        <xdr:cNvPr id="3942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171450" cy="123825"/>
    <xdr:sp macro="" textlink="">
      <xdr:nvSpPr>
        <xdr:cNvPr id="394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581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171450" cy="123825"/>
    <xdr:sp macro="" textlink="">
      <xdr:nvSpPr>
        <xdr:cNvPr id="3944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562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394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394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</xdr:row>
      <xdr:rowOff>123825</xdr:rowOff>
    </xdr:from>
    <xdr:ext cx="171450" cy="123825"/>
    <xdr:sp macro="" textlink="">
      <xdr:nvSpPr>
        <xdr:cNvPr id="394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435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74084</xdr:rowOff>
    </xdr:from>
    <xdr:ext cx="171450" cy="123825"/>
    <xdr:sp macro="" textlink="">
      <xdr:nvSpPr>
        <xdr:cNvPr id="394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743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171450" cy="123825"/>
    <xdr:sp macro="" textlink="">
      <xdr:nvSpPr>
        <xdr:cNvPr id="394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127000</xdr:rowOff>
    </xdr:from>
    <xdr:ext cx="171450" cy="123825"/>
    <xdr:sp macro="" textlink="">
      <xdr:nvSpPr>
        <xdr:cNvPr id="395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395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71450" cy="123825"/>
    <xdr:sp macro="" textlink="">
      <xdr:nvSpPr>
        <xdr:cNvPr id="395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169334</xdr:rowOff>
    </xdr:from>
    <xdr:ext cx="171450" cy="123825"/>
    <xdr:sp macro="" textlink="">
      <xdr:nvSpPr>
        <xdr:cNvPr id="3953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4465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3954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171450" cy="123825"/>
    <xdr:sp macro="" textlink="">
      <xdr:nvSpPr>
        <xdr:cNvPr id="3955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171450" cy="123825"/>
    <xdr:sp macro="" textlink="">
      <xdr:nvSpPr>
        <xdr:cNvPr id="3956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513397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171450" cy="123825"/>
    <xdr:sp macro="" textlink="">
      <xdr:nvSpPr>
        <xdr:cNvPr id="3957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71450" cy="123825"/>
    <xdr:sp macro="" textlink="">
      <xdr:nvSpPr>
        <xdr:cNvPr id="3958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5133975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171450" cy="123825"/>
    <xdr:sp macro="" textlink="">
      <xdr:nvSpPr>
        <xdr:cNvPr id="3959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601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96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9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9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47625</xdr:rowOff>
    </xdr:from>
    <xdr:ext cx="171450" cy="123825"/>
    <xdr:sp macro="" textlink="">
      <xdr:nvSpPr>
        <xdr:cNvPr id="396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96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396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38100</xdr:rowOff>
    </xdr:from>
    <xdr:ext cx="171450" cy="123825"/>
    <xdr:sp macro="" textlink="">
      <xdr:nvSpPr>
        <xdr:cNvPr id="396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96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38100</xdr:rowOff>
    </xdr:from>
    <xdr:ext cx="171450" cy="123825"/>
    <xdr:sp macro="" textlink="">
      <xdr:nvSpPr>
        <xdr:cNvPr id="396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104775</xdr:rowOff>
    </xdr:from>
    <xdr:ext cx="171450" cy="123825"/>
    <xdr:sp macro="" textlink="">
      <xdr:nvSpPr>
        <xdr:cNvPr id="396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9525</xdr:rowOff>
    </xdr:from>
    <xdr:ext cx="171450" cy="123825"/>
    <xdr:sp macro="" textlink="">
      <xdr:nvSpPr>
        <xdr:cNvPr id="397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104775</xdr:rowOff>
    </xdr:from>
    <xdr:ext cx="171450" cy="123825"/>
    <xdr:sp macro="" textlink="">
      <xdr:nvSpPr>
        <xdr:cNvPr id="397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3972" name="AutoShape 3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973" name="AutoShape 14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3974" name="AutoShape 16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397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39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397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47625</xdr:rowOff>
    </xdr:from>
    <xdr:ext cx="171450" cy="123825"/>
    <xdr:sp macro="" textlink="">
      <xdr:nvSpPr>
        <xdr:cNvPr id="397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397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398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38100</xdr:rowOff>
    </xdr:from>
    <xdr:ext cx="171450" cy="123825"/>
    <xdr:sp macro="" textlink="">
      <xdr:nvSpPr>
        <xdr:cNvPr id="398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98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38100</xdr:rowOff>
    </xdr:from>
    <xdr:ext cx="171450" cy="123825"/>
    <xdr:sp macro="" textlink="">
      <xdr:nvSpPr>
        <xdr:cNvPr id="39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104775</xdr:rowOff>
    </xdr:from>
    <xdr:ext cx="171450" cy="123825"/>
    <xdr:sp macro="" textlink="">
      <xdr:nvSpPr>
        <xdr:cNvPr id="39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171450" cy="123825"/>
    <xdr:sp macro="" textlink="">
      <xdr:nvSpPr>
        <xdr:cNvPr id="398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104775</xdr:rowOff>
    </xdr:from>
    <xdr:ext cx="171450" cy="123825"/>
    <xdr:sp macro="" textlink="">
      <xdr:nvSpPr>
        <xdr:cNvPr id="398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3987" name="AutoShape 3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988" name="AutoShape 14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71450" cy="123825"/>
    <xdr:sp macro="" textlink="">
      <xdr:nvSpPr>
        <xdr:cNvPr id="3989" name="AutoShape 16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399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39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399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47625</xdr:rowOff>
    </xdr:from>
    <xdr:ext cx="171450" cy="123825"/>
    <xdr:sp macro="" textlink="">
      <xdr:nvSpPr>
        <xdr:cNvPr id="399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399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399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38100</xdr:rowOff>
    </xdr:from>
    <xdr:ext cx="171450" cy="123825"/>
    <xdr:sp macro="" textlink="">
      <xdr:nvSpPr>
        <xdr:cNvPr id="399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399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38100</xdr:rowOff>
    </xdr:from>
    <xdr:ext cx="171450" cy="123825"/>
    <xdr:sp macro="" textlink="">
      <xdr:nvSpPr>
        <xdr:cNvPr id="399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104775</xdr:rowOff>
    </xdr:from>
    <xdr:ext cx="171450" cy="123825"/>
    <xdr:sp macro="" textlink="">
      <xdr:nvSpPr>
        <xdr:cNvPr id="39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171450" cy="123825"/>
    <xdr:sp macro="" textlink="">
      <xdr:nvSpPr>
        <xdr:cNvPr id="40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104775</xdr:rowOff>
    </xdr:from>
    <xdr:ext cx="171450" cy="123825"/>
    <xdr:sp macro="" textlink="">
      <xdr:nvSpPr>
        <xdr:cNvPr id="400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4002" name="AutoShape 3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003" name="AutoShape 14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71450" cy="123825"/>
    <xdr:sp macro="" textlink="">
      <xdr:nvSpPr>
        <xdr:cNvPr id="4004" name="AutoShape 16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104775</xdr:rowOff>
    </xdr:from>
    <xdr:ext cx="171450" cy="123825"/>
    <xdr:sp macro="" textlink="">
      <xdr:nvSpPr>
        <xdr:cNvPr id="40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4006" name="AutoShape 2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33350"/>
    <xdr:sp macro="" textlink="">
      <xdr:nvSpPr>
        <xdr:cNvPr id="4007" name="AutoShape 3"/>
        <xdr:cNvSpPr>
          <a:spLocks noChangeAspect="1" noChangeArrowheads="1"/>
        </xdr:cNvSpPr>
      </xdr:nvSpPr>
      <xdr:spPr bwMode="auto">
        <a:xfrm>
          <a:off x="5133975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4008" name="AutoShape 10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71450" cy="123825"/>
    <xdr:sp macro="" textlink="">
      <xdr:nvSpPr>
        <xdr:cNvPr id="4009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4010" name="AutoShape 17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01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01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01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1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1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1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1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01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01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2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2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2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2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02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02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026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02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02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02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03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03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03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03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4034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4035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4036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03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03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3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4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4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4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04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04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4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4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4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4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04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47625</xdr:rowOff>
    </xdr:from>
    <xdr:ext cx="171450" cy="123825"/>
    <xdr:sp macro="" textlink="">
      <xdr:nvSpPr>
        <xdr:cNvPr id="4050" name="AutoShape 3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05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05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05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05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055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056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05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05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4059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4060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06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06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6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6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06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06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6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6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104775</xdr:rowOff>
    </xdr:from>
    <xdr:ext cx="171450" cy="123825"/>
    <xdr:sp macro="" textlink="">
      <xdr:nvSpPr>
        <xdr:cNvPr id="406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4070" name="AutoShape 17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7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7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7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7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7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7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7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7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7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8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8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47625</xdr:rowOff>
    </xdr:from>
    <xdr:ext cx="171450" cy="123825"/>
    <xdr:sp macro="" textlink="">
      <xdr:nvSpPr>
        <xdr:cNvPr id="4082" name="AutoShape 3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8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8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8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8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8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08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8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9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9525</xdr:rowOff>
    </xdr:from>
    <xdr:ext cx="171450" cy="123825"/>
    <xdr:sp macro="" textlink="">
      <xdr:nvSpPr>
        <xdr:cNvPr id="409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9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9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09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09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9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09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09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09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10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10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10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10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10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10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10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10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10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10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11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11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11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11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11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11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116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11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104775</xdr:rowOff>
    </xdr:from>
    <xdr:ext cx="171450" cy="123825"/>
    <xdr:sp macro="" textlink="">
      <xdr:nvSpPr>
        <xdr:cNvPr id="411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119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12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12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12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12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12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12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126" name="AutoShape 15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71450" cy="123825"/>
    <xdr:sp macro="" textlink="">
      <xdr:nvSpPr>
        <xdr:cNvPr id="4127" name="AutoShape 16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12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12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13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13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13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13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13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13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13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13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138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139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414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41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41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47625</xdr:rowOff>
    </xdr:from>
    <xdr:ext cx="171450" cy="123825"/>
    <xdr:sp macro="" textlink="">
      <xdr:nvSpPr>
        <xdr:cNvPr id="414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414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414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38100</xdr:rowOff>
    </xdr:from>
    <xdr:ext cx="171450" cy="123825"/>
    <xdr:sp macro="" textlink="">
      <xdr:nvSpPr>
        <xdr:cNvPr id="414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38100</xdr:rowOff>
    </xdr:from>
    <xdr:ext cx="171450" cy="123825"/>
    <xdr:sp macro="" textlink="">
      <xdr:nvSpPr>
        <xdr:cNvPr id="414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104775</xdr:rowOff>
    </xdr:from>
    <xdr:ext cx="171450" cy="123825"/>
    <xdr:sp macro="" textlink="">
      <xdr:nvSpPr>
        <xdr:cNvPr id="41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14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15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15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15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15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15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15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15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15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15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15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16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416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416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416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416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71450" cy="123825"/>
    <xdr:sp macro="" textlink="">
      <xdr:nvSpPr>
        <xdr:cNvPr id="4165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416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416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104775</xdr:rowOff>
    </xdr:from>
    <xdr:ext cx="171450" cy="123825"/>
    <xdr:sp macro="" textlink="">
      <xdr:nvSpPr>
        <xdr:cNvPr id="416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9525</xdr:rowOff>
    </xdr:from>
    <xdr:ext cx="171450" cy="123825"/>
    <xdr:sp macro="" textlink="">
      <xdr:nvSpPr>
        <xdr:cNvPr id="416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17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4171" name="AutoShape 2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123825</xdr:rowOff>
    </xdr:from>
    <xdr:ext cx="171450" cy="133350"/>
    <xdr:sp macro="" textlink="">
      <xdr:nvSpPr>
        <xdr:cNvPr id="4172" name="AutoShape 3"/>
        <xdr:cNvSpPr>
          <a:spLocks noChangeAspect="1" noChangeArrowheads="1"/>
        </xdr:cNvSpPr>
      </xdr:nvSpPr>
      <xdr:spPr bwMode="auto">
        <a:xfrm>
          <a:off x="513397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71450" cy="123825"/>
    <xdr:sp macro="" textlink="">
      <xdr:nvSpPr>
        <xdr:cNvPr id="4173" name="AutoShape 10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4174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4175" name="AutoShape 17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17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17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17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17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18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18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182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183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18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18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18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18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18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18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19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19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19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19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19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19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19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19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198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199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0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0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20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20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0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0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206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207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20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20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21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21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1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1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1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47625</xdr:rowOff>
    </xdr:from>
    <xdr:ext cx="171450" cy="123825"/>
    <xdr:sp macro="" textlink="">
      <xdr:nvSpPr>
        <xdr:cNvPr id="4215" name="AutoShape 3"/>
        <xdr:cNvSpPr>
          <a:spLocks noChangeAspect="1" noChangeArrowheads="1"/>
        </xdr:cNvSpPr>
      </xdr:nvSpPr>
      <xdr:spPr bwMode="auto">
        <a:xfrm>
          <a:off x="51339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21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21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21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21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2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2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222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2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2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22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22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2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2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22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23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104775</xdr:rowOff>
    </xdr:from>
    <xdr:ext cx="171450" cy="123825"/>
    <xdr:sp macro="" textlink="">
      <xdr:nvSpPr>
        <xdr:cNvPr id="423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232" name="AutoShape 17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23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23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3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3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23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23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3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4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4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242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243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4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4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246" name="AutoShape 3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24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24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4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5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25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25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5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5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9525</xdr:rowOff>
    </xdr:from>
    <xdr:ext cx="171450" cy="123825"/>
    <xdr:sp macro="" textlink="">
      <xdr:nvSpPr>
        <xdr:cNvPr id="425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5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5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5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5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6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6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6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6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426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4265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6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6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26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26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7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27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27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27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27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27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104775</xdr:rowOff>
    </xdr:from>
    <xdr:ext cx="171450" cy="123825"/>
    <xdr:sp macro="" textlink="">
      <xdr:nvSpPr>
        <xdr:cNvPr id="427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27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27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27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71450" cy="123825"/>
    <xdr:sp macro="" textlink="">
      <xdr:nvSpPr>
        <xdr:cNvPr id="4280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8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8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8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8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28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28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8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28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8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29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29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29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429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42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42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47625</xdr:rowOff>
    </xdr:from>
    <xdr:ext cx="171450" cy="123825"/>
    <xdr:sp macro="" textlink="">
      <xdr:nvSpPr>
        <xdr:cNvPr id="429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429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429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38100</xdr:rowOff>
    </xdr:from>
    <xdr:ext cx="171450" cy="123825"/>
    <xdr:sp macro="" textlink="">
      <xdr:nvSpPr>
        <xdr:cNvPr id="429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38100</xdr:rowOff>
    </xdr:from>
    <xdr:ext cx="171450" cy="123825"/>
    <xdr:sp macro="" textlink="">
      <xdr:nvSpPr>
        <xdr:cNvPr id="430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30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30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0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0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0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0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30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30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0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1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1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1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431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431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431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431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33350"/>
    <xdr:sp macro="" textlink="">
      <xdr:nvSpPr>
        <xdr:cNvPr id="4317" name="AutoShape 3"/>
        <xdr:cNvSpPr>
          <a:spLocks noChangeAspect="1" noChangeArrowheads="1"/>
        </xdr:cNvSpPr>
      </xdr:nvSpPr>
      <xdr:spPr bwMode="auto">
        <a:xfrm>
          <a:off x="5133975" y="2514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4318" name="AutoShape 10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319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2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2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32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32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2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2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32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32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2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2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3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3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3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3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3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3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3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3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3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339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34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4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4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34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47625</xdr:rowOff>
    </xdr:from>
    <xdr:ext cx="171450" cy="123825"/>
    <xdr:sp macro="" textlink="">
      <xdr:nvSpPr>
        <xdr:cNvPr id="4344" name="AutoShape 3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4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4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4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4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4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5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5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5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5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5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5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5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4357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5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5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6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6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47625</xdr:rowOff>
    </xdr:from>
    <xdr:ext cx="171450" cy="123825"/>
    <xdr:sp macro="" textlink="">
      <xdr:nvSpPr>
        <xdr:cNvPr id="4362" name="AutoShape 3"/>
        <xdr:cNvSpPr>
          <a:spLocks noChangeAspect="1" noChangeArrowheads="1"/>
        </xdr:cNvSpPr>
      </xdr:nvSpPr>
      <xdr:spPr bwMode="auto">
        <a:xfrm>
          <a:off x="513397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6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6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6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36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9525</xdr:rowOff>
    </xdr:from>
    <xdr:ext cx="171450" cy="123825"/>
    <xdr:sp macro="" textlink="">
      <xdr:nvSpPr>
        <xdr:cNvPr id="436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73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36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36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37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37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37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37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7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7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7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7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37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7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80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8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8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8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8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8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8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8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8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104775</xdr:rowOff>
    </xdr:from>
    <xdr:ext cx="171450" cy="123825"/>
    <xdr:sp macro="" textlink="">
      <xdr:nvSpPr>
        <xdr:cNvPr id="439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9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9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9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9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39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96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397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4398" name="AutoShape 15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39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40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40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40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40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40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40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40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40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4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40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47625</xdr:rowOff>
    </xdr:from>
    <xdr:ext cx="171450" cy="123825"/>
    <xdr:sp macro="" textlink="">
      <xdr:nvSpPr>
        <xdr:cNvPr id="441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41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41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9525</xdr:rowOff>
    </xdr:from>
    <xdr:ext cx="171450" cy="123825"/>
    <xdr:sp macro="" textlink="">
      <xdr:nvSpPr>
        <xdr:cNvPr id="441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133350</xdr:rowOff>
    </xdr:from>
    <xdr:ext cx="171450" cy="123825"/>
    <xdr:sp macro="" textlink="">
      <xdr:nvSpPr>
        <xdr:cNvPr id="441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1762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104775</xdr:rowOff>
    </xdr:from>
    <xdr:ext cx="171450" cy="123825"/>
    <xdr:sp macro="" textlink="">
      <xdr:nvSpPr>
        <xdr:cNvPr id="44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416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41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41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41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42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42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42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42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442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38100</xdr:rowOff>
    </xdr:from>
    <xdr:ext cx="171450" cy="123825"/>
    <xdr:sp macro="" textlink="">
      <xdr:nvSpPr>
        <xdr:cNvPr id="442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9525</xdr:rowOff>
    </xdr:from>
    <xdr:ext cx="171450" cy="123825"/>
    <xdr:sp macro="" textlink="">
      <xdr:nvSpPr>
        <xdr:cNvPr id="442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171450" cy="123825"/>
    <xdr:sp macro="" textlink="">
      <xdr:nvSpPr>
        <xdr:cNvPr id="4427" name="AutoShape 16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171450" cy="123825"/>
    <xdr:sp macro="" textlink="">
      <xdr:nvSpPr>
        <xdr:cNvPr id="4428" name="AutoShape 16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123825</xdr:rowOff>
    </xdr:from>
    <xdr:ext cx="171450" cy="133350"/>
    <xdr:sp macro="" textlink="">
      <xdr:nvSpPr>
        <xdr:cNvPr id="4429" name="AutoShape 3"/>
        <xdr:cNvSpPr>
          <a:spLocks noChangeAspect="1" noChangeArrowheads="1"/>
        </xdr:cNvSpPr>
      </xdr:nvSpPr>
      <xdr:spPr bwMode="auto">
        <a:xfrm>
          <a:off x="5133975" y="2705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171450" cy="123825"/>
    <xdr:sp macro="" textlink="">
      <xdr:nvSpPr>
        <xdr:cNvPr id="4430" name="AutoShape 15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43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43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43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43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43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43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43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43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43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44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44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44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44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44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171450" cy="123825"/>
    <xdr:sp macro="" textlink="">
      <xdr:nvSpPr>
        <xdr:cNvPr id="4445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47625</xdr:rowOff>
    </xdr:from>
    <xdr:ext cx="171450" cy="123825"/>
    <xdr:sp macro="" textlink="">
      <xdr:nvSpPr>
        <xdr:cNvPr id="4446" name="AutoShape 3"/>
        <xdr:cNvSpPr>
          <a:spLocks noChangeAspect="1" noChangeArrowheads="1"/>
        </xdr:cNvSpPr>
      </xdr:nvSpPr>
      <xdr:spPr bwMode="auto">
        <a:xfrm>
          <a:off x="51339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9525</xdr:rowOff>
    </xdr:from>
    <xdr:ext cx="171450" cy="123825"/>
    <xdr:sp macro="" textlink="">
      <xdr:nvSpPr>
        <xdr:cNvPr id="444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171450" cy="123825"/>
    <xdr:sp macro="" textlink="">
      <xdr:nvSpPr>
        <xdr:cNvPr id="4448" name="AutoShape 15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444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104775</xdr:rowOff>
    </xdr:from>
    <xdr:ext cx="171450" cy="123825"/>
    <xdr:sp macro="" textlink="">
      <xdr:nvSpPr>
        <xdr:cNvPr id="44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9525</xdr:rowOff>
    </xdr:from>
    <xdr:ext cx="171450" cy="123825"/>
    <xdr:sp macro="" textlink="">
      <xdr:nvSpPr>
        <xdr:cNvPr id="445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445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0</xdr:rowOff>
    </xdr:from>
    <xdr:ext cx="171450" cy="123825"/>
    <xdr:sp macro="" textlink="">
      <xdr:nvSpPr>
        <xdr:cNvPr id="4453" name="AutoShape 1"/>
        <xdr:cNvSpPr>
          <a:spLocks noChangeAspect="1" noChangeArrowheads="1"/>
        </xdr:cNvSpPr>
      </xdr:nvSpPr>
      <xdr:spPr bwMode="auto">
        <a:xfrm>
          <a:off x="5133975" y="162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4454" name="AutoShape 2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123825</xdr:rowOff>
    </xdr:from>
    <xdr:ext cx="171450" cy="133350"/>
    <xdr:sp macro="" textlink="">
      <xdr:nvSpPr>
        <xdr:cNvPr id="4455" name="AutoShape 3"/>
        <xdr:cNvSpPr>
          <a:spLocks noChangeAspect="1" noChangeArrowheads="1"/>
        </xdr:cNvSpPr>
      </xdr:nvSpPr>
      <xdr:spPr bwMode="auto">
        <a:xfrm>
          <a:off x="513397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171450" cy="123825"/>
    <xdr:sp macro="" textlink="">
      <xdr:nvSpPr>
        <xdr:cNvPr id="4456" name="AutoShape 10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4457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4458" name="AutoShape 17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45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46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46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46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46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46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4465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4466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46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46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46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47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47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47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47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474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47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47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47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47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47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48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4481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4482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48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48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4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48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48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48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4489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4490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49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49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49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49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49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49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49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47625</xdr:rowOff>
    </xdr:from>
    <xdr:ext cx="171450" cy="123825"/>
    <xdr:sp macro="" textlink="">
      <xdr:nvSpPr>
        <xdr:cNvPr id="4498" name="AutoShape 3"/>
        <xdr:cNvSpPr>
          <a:spLocks noChangeAspect="1" noChangeArrowheads="1"/>
        </xdr:cNvSpPr>
      </xdr:nvSpPr>
      <xdr:spPr bwMode="auto">
        <a:xfrm>
          <a:off x="51339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49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50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50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50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50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50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4505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50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50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50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50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51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51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51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51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104775</xdr:rowOff>
    </xdr:from>
    <xdr:ext cx="171450" cy="123825"/>
    <xdr:sp macro="" textlink="">
      <xdr:nvSpPr>
        <xdr:cNvPr id="451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515" name="AutoShape 17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51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51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1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1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52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52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2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2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2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4525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4526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2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2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4529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53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53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3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3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53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53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3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3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9525</xdr:rowOff>
    </xdr:from>
    <xdr:ext cx="171450" cy="123825"/>
    <xdr:sp macro="" textlink="">
      <xdr:nvSpPr>
        <xdr:cNvPr id="45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3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4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54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54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4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4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545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546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454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4548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549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55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55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55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55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55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55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55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55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55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104775</xdr:rowOff>
    </xdr:from>
    <xdr:ext cx="171450" cy="123825"/>
    <xdr:sp macro="" textlink="">
      <xdr:nvSpPr>
        <xdr:cNvPr id="455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56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56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56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71450" cy="123825"/>
    <xdr:sp macro="" textlink="">
      <xdr:nvSpPr>
        <xdr:cNvPr id="4563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6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6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566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56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56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56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7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7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57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57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57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57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45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45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45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47625</xdr:rowOff>
    </xdr:from>
    <xdr:ext cx="171450" cy="123825"/>
    <xdr:sp macro="" textlink="">
      <xdr:nvSpPr>
        <xdr:cNvPr id="45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45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45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38100</xdr:rowOff>
    </xdr:from>
    <xdr:ext cx="171450" cy="123825"/>
    <xdr:sp macro="" textlink="">
      <xdr:nvSpPr>
        <xdr:cNvPr id="45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38100</xdr:rowOff>
    </xdr:from>
    <xdr:ext cx="171450" cy="123825"/>
    <xdr:sp macro="" textlink="">
      <xdr:nvSpPr>
        <xdr:cNvPr id="45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58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58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58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58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8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8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59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59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59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59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9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59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459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459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459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459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33350"/>
    <xdr:sp macro="" textlink="">
      <xdr:nvSpPr>
        <xdr:cNvPr id="4600" name="AutoShape 3"/>
        <xdr:cNvSpPr>
          <a:spLocks noChangeAspect="1" noChangeArrowheads="1"/>
        </xdr:cNvSpPr>
      </xdr:nvSpPr>
      <xdr:spPr bwMode="auto">
        <a:xfrm>
          <a:off x="5133975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4601" name="AutoShape 10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60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0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0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60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60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0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0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60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61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1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1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61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61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1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1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1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1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1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2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2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62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62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2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2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62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47625</xdr:rowOff>
    </xdr:from>
    <xdr:ext cx="171450" cy="123825"/>
    <xdr:sp macro="" textlink="">
      <xdr:nvSpPr>
        <xdr:cNvPr id="4627" name="AutoShape 3"/>
        <xdr:cNvSpPr>
          <a:spLocks noChangeAspect="1" noChangeArrowheads="1"/>
        </xdr:cNvSpPr>
      </xdr:nvSpPr>
      <xdr:spPr bwMode="auto">
        <a:xfrm>
          <a:off x="5133975" y="2628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2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2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63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63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3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3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3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3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3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3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3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3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4640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4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4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4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4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47625</xdr:rowOff>
    </xdr:from>
    <xdr:ext cx="171450" cy="123825"/>
    <xdr:sp macro="" textlink="">
      <xdr:nvSpPr>
        <xdr:cNvPr id="4645" name="AutoShape 3"/>
        <xdr:cNvSpPr>
          <a:spLocks noChangeAspect="1" noChangeArrowheads="1"/>
        </xdr:cNvSpPr>
      </xdr:nvSpPr>
      <xdr:spPr bwMode="auto">
        <a:xfrm>
          <a:off x="513397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4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4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4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64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171450" cy="123825"/>
    <xdr:sp macro="" textlink="">
      <xdr:nvSpPr>
        <xdr:cNvPr id="465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65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65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65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65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65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65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5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5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65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66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66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6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66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66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66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66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6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6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66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67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7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7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104775</xdr:rowOff>
    </xdr:from>
    <xdr:ext cx="171450" cy="123825"/>
    <xdr:sp macro="" textlink="">
      <xdr:nvSpPr>
        <xdr:cNvPr id="467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7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7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67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67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7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67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68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71450" cy="123825"/>
    <xdr:sp macro="" textlink="">
      <xdr:nvSpPr>
        <xdr:cNvPr id="4681" name="AutoShape 15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68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68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8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68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68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8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68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69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6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69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47625</xdr:rowOff>
    </xdr:from>
    <xdr:ext cx="171450" cy="123825"/>
    <xdr:sp macro="" textlink="">
      <xdr:nvSpPr>
        <xdr:cNvPr id="469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69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69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38100</xdr:rowOff>
    </xdr:from>
    <xdr:ext cx="171450" cy="123825"/>
    <xdr:sp macro="" textlink="">
      <xdr:nvSpPr>
        <xdr:cNvPr id="469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38100</xdr:rowOff>
    </xdr:from>
    <xdr:ext cx="171450" cy="123825"/>
    <xdr:sp macro="" textlink="">
      <xdr:nvSpPr>
        <xdr:cNvPr id="469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104775</xdr:rowOff>
    </xdr:from>
    <xdr:ext cx="171450" cy="123825"/>
    <xdr:sp macro="" textlink="">
      <xdr:nvSpPr>
        <xdr:cNvPr id="46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69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70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70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70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70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70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70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70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470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470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470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104775</xdr:rowOff>
    </xdr:from>
    <xdr:ext cx="171450" cy="123825"/>
    <xdr:sp macro="" textlink="">
      <xdr:nvSpPr>
        <xdr:cNvPr id="47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9525</xdr:rowOff>
    </xdr:from>
    <xdr:ext cx="171450" cy="123825"/>
    <xdr:sp macro="" textlink="">
      <xdr:nvSpPr>
        <xdr:cNvPr id="471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471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4713" name="AutoShape 2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33350"/>
    <xdr:sp macro="" textlink="">
      <xdr:nvSpPr>
        <xdr:cNvPr id="4714" name="AutoShape 3"/>
        <xdr:cNvSpPr>
          <a:spLocks noChangeAspect="1" noChangeArrowheads="1"/>
        </xdr:cNvSpPr>
      </xdr:nvSpPr>
      <xdr:spPr bwMode="auto">
        <a:xfrm>
          <a:off x="5133975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71450" cy="123825"/>
    <xdr:sp macro="" textlink="">
      <xdr:nvSpPr>
        <xdr:cNvPr id="4715" name="AutoShape 10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4716" name="AutoShape 14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4717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71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71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2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2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2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2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4724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4725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4726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4727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2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2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3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3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73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73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73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73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73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73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73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73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4740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4741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74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74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4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4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4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4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4748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4749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4750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4751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5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5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5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5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75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47625</xdr:rowOff>
    </xdr:from>
    <xdr:ext cx="171450" cy="123825"/>
    <xdr:sp macro="" textlink="">
      <xdr:nvSpPr>
        <xdr:cNvPr id="4757" name="AutoShape 3"/>
        <xdr:cNvSpPr>
          <a:spLocks noChangeAspect="1" noChangeArrowheads="1"/>
        </xdr:cNvSpPr>
      </xdr:nvSpPr>
      <xdr:spPr bwMode="auto">
        <a:xfrm>
          <a:off x="51339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75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75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76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76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76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76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4764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76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76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6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6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76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77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7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7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104775</xdr:rowOff>
    </xdr:from>
    <xdr:ext cx="171450" cy="123825"/>
    <xdr:sp macro="" textlink="">
      <xdr:nvSpPr>
        <xdr:cNvPr id="477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4774" name="AutoShape 17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7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7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7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7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7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8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8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8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8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4784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4785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8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8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4788" name="AutoShape 3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89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9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91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9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9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79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9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9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9525</xdr:rowOff>
    </xdr:from>
    <xdr:ext cx="171450" cy="123825"/>
    <xdr:sp macro="" textlink="">
      <xdr:nvSpPr>
        <xdr:cNvPr id="47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781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9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79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0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0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80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80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0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0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480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171450" cy="123825"/>
    <xdr:sp macro="" textlink="">
      <xdr:nvSpPr>
        <xdr:cNvPr id="4807" name="AutoShape 14"/>
        <xdr:cNvSpPr>
          <a:spLocks noChangeAspect="1" noChangeArrowheads="1"/>
        </xdr:cNvSpPr>
      </xdr:nvSpPr>
      <xdr:spPr bwMode="auto">
        <a:xfrm>
          <a:off x="513397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0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0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81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81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1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81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81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81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81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81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104775</xdr:rowOff>
    </xdr:from>
    <xdr:ext cx="171450" cy="123825"/>
    <xdr:sp macro="" textlink="">
      <xdr:nvSpPr>
        <xdr:cNvPr id="481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92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81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82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82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171450" cy="123825"/>
    <xdr:sp macro="" textlink="">
      <xdr:nvSpPr>
        <xdr:cNvPr id="4822" name="AutoShape 15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82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82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2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2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827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82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82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83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3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3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83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83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483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48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48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47625</xdr:rowOff>
    </xdr:from>
    <xdr:ext cx="171450" cy="123825"/>
    <xdr:sp macro="" textlink="">
      <xdr:nvSpPr>
        <xdr:cNvPr id="483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483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484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38100</xdr:rowOff>
    </xdr:from>
    <xdr:ext cx="171450" cy="123825"/>
    <xdr:sp macro="" textlink="">
      <xdr:nvSpPr>
        <xdr:cNvPr id="484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38100</xdr:rowOff>
    </xdr:from>
    <xdr:ext cx="171450" cy="123825"/>
    <xdr:sp macro="" textlink="">
      <xdr:nvSpPr>
        <xdr:cNvPr id="484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4843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4844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84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84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847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84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4849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123825</xdr:rowOff>
    </xdr:from>
    <xdr:ext cx="171450" cy="123825"/>
    <xdr:sp macro="" textlink="">
      <xdr:nvSpPr>
        <xdr:cNvPr id="4850" name="AutoShape 3"/>
        <xdr:cNvSpPr>
          <a:spLocks noChangeAspect="1" noChangeArrowheads="1"/>
        </xdr:cNvSpPr>
      </xdr:nvSpPr>
      <xdr:spPr bwMode="auto">
        <a:xfrm>
          <a:off x="5133975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85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85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85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85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485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71450" cy="123825"/>
    <xdr:sp macro="" textlink="">
      <xdr:nvSpPr>
        <xdr:cNvPr id="485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485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485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33350"/>
    <xdr:sp macro="" textlink="">
      <xdr:nvSpPr>
        <xdr:cNvPr id="4859" name="AutoShape 3"/>
        <xdr:cNvSpPr>
          <a:spLocks noChangeAspect="1" noChangeArrowheads="1"/>
        </xdr:cNvSpPr>
      </xdr:nvSpPr>
      <xdr:spPr bwMode="auto">
        <a:xfrm>
          <a:off x="5133975" y="3276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71450" cy="123825"/>
    <xdr:sp macro="" textlink="">
      <xdr:nvSpPr>
        <xdr:cNvPr id="4860" name="AutoShape 10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86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6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6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864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865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6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6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868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869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87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87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87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87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87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875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87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87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87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79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8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881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88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8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8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88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47625</xdr:rowOff>
    </xdr:from>
    <xdr:ext cx="171450" cy="123825"/>
    <xdr:sp macro="" textlink="">
      <xdr:nvSpPr>
        <xdr:cNvPr id="4886" name="AutoShape 3"/>
        <xdr:cNvSpPr>
          <a:spLocks noChangeAspect="1" noChangeArrowheads="1"/>
        </xdr:cNvSpPr>
      </xdr:nvSpPr>
      <xdr:spPr bwMode="auto">
        <a:xfrm>
          <a:off x="5133975" y="3200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88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88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88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89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89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892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89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89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9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9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9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89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4899" name="AutoShape 17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90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90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90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90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47625</xdr:rowOff>
    </xdr:from>
    <xdr:ext cx="171450" cy="123825"/>
    <xdr:sp macro="" textlink="">
      <xdr:nvSpPr>
        <xdr:cNvPr id="4904" name="AutoShape 3"/>
        <xdr:cNvSpPr>
          <a:spLocks noChangeAspect="1" noChangeArrowheads="1"/>
        </xdr:cNvSpPr>
      </xdr:nvSpPr>
      <xdr:spPr bwMode="auto">
        <a:xfrm>
          <a:off x="5133975" y="2057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90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906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90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90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9525</xdr:rowOff>
    </xdr:from>
    <xdr:ext cx="171450" cy="123825"/>
    <xdr:sp macro="" textlink="">
      <xdr:nvSpPr>
        <xdr:cNvPr id="490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91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91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91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913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914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91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91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91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91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91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920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92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92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92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924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92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926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92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92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92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930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931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104775</xdr:rowOff>
    </xdr:from>
    <xdr:ext cx="171450" cy="123825"/>
    <xdr:sp macro="" textlink="">
      <xdr:nvSpPr>
        <xdr:cNvPr id="493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93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93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93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93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93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93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93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4940" name="AutoShape 15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941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942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943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944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945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123825</xdr:rowOff>
    </xdr:from>
    <xdr:ext cx="171450" cy="123825"/>
    <xdr:sp macro="" textlink="">
      <xdr:nvSpPr>
        <xdr:cNvPr id="4946" name="AutoShape 3"/>
        <xdr:cNvSpPr>
          <a:spLocks noChangeAspect="1" noChangeArrowheads="1"/>
        </xdr:cNvSpPr>
      </xdr:nvSpPr>
      <xdr:spPr bwMode="auto">
        <a:xfrm>
          <a:off x="5133975" y="194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947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123825</xdr:rowOff>
    </xdr:from>
    <xdr:ext cx="171450" cy="123825"/>
    <xdr:sp macro="" textlink="">
      <xdr:nvSpPr>
        <xdr:cNvPr id="4948" name="AutoShape 3"/>
        <xdr:cNvSpPr>
          <a:spLocks noChangeAspect="1" noChangeArrowheads="1"/>
        </xdr:cNvSpPr>
      </xdr:nvSpPr>
      <xdr:spPr bwMode="auto">
        <a:xfrm>
          <a:off x="5133975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494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49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495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47625</xdr:rowOff>
    </xdr:from>
    <xdr:ext cx="171450" cy="123825"/>
    <xdr:sp macro="" textlink="">
      <xdr:nvSpPr>
        <xdr:cNvPr id="495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495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71450" cy="123825"/>
    <xdr:sp macro="" textlink="">
      <xdr:nvSpPr>
        <xdr:cNvPr id="495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38100</xdr:rowOff>
    </xdr:from>
    <xdr:ext cx="171450" cy="123825"/>
    <xdr:sp macro="" textlink="">
      <xdr:nvSpPr>
        <xdr:cNvPr id="495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38100</xdr:rowOff>
    </xdr:from>
    <xdr:ext cx="171450" cy="123825"/>
    <xdr:sp macro="" textlink="">
      <xdr:nvSpPr>
        <xdr:cNvPr id="495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104775</xdr:rowOff>
    </xdr:from>
    <xdr:ext cx="171450" cy="123825"/>
    <xdr:sp macro="" textlink="">
      <xdr:nvSpPr>
        <xdr:cNvPr id="495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958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959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96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96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962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123825</xdr:rowOff>
    </xdr:from>
    <xdr:ext cx="171450" cy="123825"/>
    <xdr:sp macro="" textlink="">
      <xdr:nvSpPr>
        <xdr:cNvPr id="4963" name="AutoShape 3"/>
        <xdr:cNvSpPr>
          <a:spLocks noChangeAspect="1" noChangeArrowheads="1"/>
        </xdr:cNvSpPr>
      </xdr:nvSpPr>
      <xdr:spPr bwMode="auto">
        <a:xfrm>
          <a:off x="5133975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96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4965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496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38100</xdr:rowOff>
    </xdr:from>
    <xdr:ext cx="171450" cy="123825"/>
    <xdr:sp macro="" textlink="">
      <xdr:nvSpPr>
        <xdr:cNvPr id="496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496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104775</xdr:rowOff>
    </xdr:from>
    <xdr:ext cx="171450" cy="123825"/>
    <xdr:sp macro="" textlink="">
      <xdr:nvSpPr>
        <xdr:cNvPr id="496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9525</xdr:rowOff>
    </xdr:from>
    <xdr:ext cx="171450" cy="123825"/>
    <xdr:sp macro="" textlink="">
      <xdr:nvSpPr>
        <xdr:cNvPr id="497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497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0</xdr:rowOff>
    </xdr:from>
    <xdr:ext cx="171450" cy="123825"/>
    <xdr:sp macro="" textlink="">
      <xdr:nvSpPr>
        <xdr:cNvPr id="4972" name="AutoShape 1"/>
        <xdr:cNvSpPr>
          <a:spLocks noChangeAspect="1" noChangeArrowheads="1"/>
        </xdr:cNvSpPr>
      </xdr:nvSpPr>
      <xdr:spPr bwMode="auto">
        <a:xfrm>
          <a:off x="5133975" y="1628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4973" name="AutoShape 2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171450" cy="123825"/>
    <xdr:sp macro="" textlink="">
      <xdr:nvSpPr>
        <xdr:cNvPr id="4974" name="AutoShape 10"/>
        <xdr:cNvSpPr>
          <a:spLocks noChangeAspect="1" noChangeArrowheads="1"/>
        </xdr:cNvSpPr>
      </xdr:nvSpPr>
      <xdr:spPr bwMode="auto">
        <a:xfrm>
          <a:off x="5133975" y="277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4975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4976" name="AutoShape 17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97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97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97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98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98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98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4983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4984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985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4986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98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498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98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499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99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4992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99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99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99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499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99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499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4999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5000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00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00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00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00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0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0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5007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5008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500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5010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01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01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1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1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5015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47625</xdr:rowOff>
    </xdr:from>
    <xdr:ext cx="171450" cy="123825"/>
    <xdr:sp macro="" textlink="">
      <xdr:nvSpPr>
        <xdr:cNvPr id="5016" name="AutoShape 3"/>
        <xdr:cNvSpPr>
          <a:spLocks noChangeAspect="1" noChangeArrowheads="1"/>
        </xdr:cNvSpPr>
      </xdr:nvSpPr>
      <xdr:spPr bwMode="auto">
        <a:xfrm>
          <a:off x="5133975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01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01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01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02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02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02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5023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02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02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02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02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02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02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03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03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104775</xdr:rowOff>
    </xdr:from>
    <xdr:ext cx="171450" cy="123825"/>
    <xdr:sp macro="" textlink="">
      <xdr:nvSpPr>
        <xdr:cNvPr id="503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5033" name="AutoShape 17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03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03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3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3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03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03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4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4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4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5043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5044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4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4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71450" cy="123825"/>
    <xdr:sp macro="" textlink="">
      <xdr:nvSpPr>
        <xdr:cNvPr id="5047" name="AutoShape 3"/>
        <xdr:cNvSpPr>
          <a:spLocks noChangeAspect="1" noChangeArrowheads="1"/>
        </xdr:cNvSpPr>
      </xdr:nvSpPr>
      <xdr:spPr bwMode="auto">
        <a:xfrm>
          <a:off x="513397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048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04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50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5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05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05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5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5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9525</xdr:rowOff>
    </xdr:from>
    <xdr:ext cx="171450" cy="123825"/>
    <xdr:sp macro="" textlink="">
      <xdr:nvSpPr>
        <xdr:cNvPr id="50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5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5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5059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506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6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6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5063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5064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506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0</xdr:rowOff>
    </xdr:from>
    <xdr:ext cx="171450" cy="123825"/>
    <xdr:sp macro="" textlink="">
      <xdr:nvSpPr>
        <xdr:cNvPr id="5066" name="AutoShape 14"/>
        <xdr:cNvSpPr>
          <a:spLocks noChangeAspect="1" noChangeArrowheads="1"/>
        </xdr:cNvSpPr>
      </xdr:nvSpPr>
      <xdr:spPr bwMode="auto">
        <a:xfrm>
          <a:off x="5133975" y="353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5067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5068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06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07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507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07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07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07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07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07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104775</xdr:rowOff>
    </xdr:from>
    <xdr:ext cx="171450" cy="123825"/>
    <xdr:sp macro="" textlink="">
      <xdr:nvSpPr>
        <xdr:cNvPr id="507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07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07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08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171450" cy="123825"/>
    <xdr:sp macro="" textlink="">
      <xdr:nvSpPr>
        <xdr:cNvPr id="5081" name="AutoShape 15"/>
        <xdr:cNvSpPr>
          <a:spLocks noChangeAspect="1" noChangeArrowheads="1"/>
        </xdr:cNvSpPr>
      </xdr:nvSpPr>
      <xdr:spPr bwMode="auto">
        <a:xfrm>
          <a:off x="5133975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8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8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5084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5085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086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08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8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08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5090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23825"/>
    <xdr:sp macro="" textlink="">
      <xdr:nvSpPr>
        <xdr:cNvPr id="5091" name="AutoShape 3"/>
        <xdr:cNvSpPr>
          <a:spLocks noChangeAspect="1" noChangeArrowheads="1"/>
        </xdr:cNvSpPr>
      </xdr:nvSpPr>
      <xdr:spPr bwMode="auto">
        <a:xfrm>
          <a:off x="5133975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09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09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509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50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50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47625</xdr:rowOff>
    </xdr:from>
    <xdr:ext cx="171450" cy="123825"/>
    <xdr:sp macro="" textlink="">
      <xdr:nvSpPr>
        <xdr:cNvPr id="509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509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509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38100</xdr:rowOff>
    </xdr:from>
    <xdr:ext cx="171450" cy="123825"/>
    <xdr:sp macro="" textlink="">
      <xdr:nvSpPr>
        <xdr:cNvPr id="510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38100</xdr:rowOff>
    </xdr:from>
    <xdr:ext cx="171450" cy="123825"/>
    <xdr:sp macro="" textlink="">
      <xdr:nvSpPr>
        <xdr:cNvPr id="510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5102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5103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0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0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06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0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5108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123825</xdr:rowOff>
    </xdr:from>
    <xdr:ext cx="171450" cy="123825"/>
    <xdr:sp macro="" textlink="">
      <xdr:nvSpPr>
        <xdr:cNvPr id="5109" name="AutoShape 3"/>
        <xdr:cNvSpPr>
          <a:spLocks noChangeAspect="1" noChangeArrowheads="1"/>
        </xdr:cNvSpPr>
      </xdr:nvSpPr>
      <xdr:spPr bwMode="auto">
        <a:xfrm>
          <a:off x="5133975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1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1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1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1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171450" cy="123825"/>
    <xdr:sp macro="" textlink="">
      <xdr:nvSpPr>
        <xdr:cNvPr id="511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511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511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511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</xdr:row>
      <xdr:rowOff>123825</xdr:rowOff>
    </xdr:from>
    <xdr:ext cx="171450" cy="133350"/>
    <xdr:sp macro="" textlink="">
      <xdr:nvSpPr>
        <xdr:cNvPr id="5118" name="AutoShape 3"/>
        <xdr:cNvSpPr>
          <a:spLocks noChangeAspect="1" noChangeArrowheads="1"/>
        </xdr:cNvSpPr>
      </xdr:nvSpPr>
      <xdr:spPr bwMode="auto">
        <a:xfrm>
          <a:off x="5133975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5119" name="AutoShape 10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512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2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2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5123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5124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2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2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127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128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2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3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3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3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3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34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3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3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3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38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3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5140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514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4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4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14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47625</xdr:rowOff>
    </xdr:from>
    <xdr:ext cx="171450" cy="123825"/>
    <xdr:sp macro="" textlink="">
      <xdr:nvSpPr>
        <xdr:cNvPr id="5145" name="AutoShape 3"/>
        <xdr:cNvSpPr>
          <a:spLocks noChangeAspect="1" noChangeArrowheads="1"/>
        </xdr:cNvSpPr>
      </xdr:nvSpPr>
      <xdr:spPr bwMode="auto">
        <a:xfrm>
          <a:off x="5133975" y="2628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4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4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4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49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5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51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5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5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5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5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5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5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71450" cy="123825"/>
    <xdr:sp macro="" textlink="">
      <xdr:nvSpPr>
        <xdr:cNvPr id="5158" name="AutoShape 17"/>
        <xdr:cNvSpPr>
          <a:spLocks noChangeAspect="1" noChangeArrowheads="1"/>
        </xdr:cNvSpPr>
      </xdr:nvSpPr>
      <xdr:spPr bwMode="auto">
        <a:xfrm>
          <a:off x="513397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5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6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61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62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47625</xdr:rowOff>
    </xdr:from>
    <xdr:ext cx="171450" cy="123825"/>
    <xdr:sp macro="" textlink="">
      <xdr:nvSpPr>
        <xdr:cNvPr id="5163" name="AutoShape 3"/>
        <xdr:cNvSpPr>
          <a:spLocks noChangeAspect="1" noChangeArrowheads="1"/>
        </xdr:cNvSpPr>
      </xdr:nvSpPr>
      <xdr:spPr bwMode="auto">
        <a:xfrm>
          <a:off x="513397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6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65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66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167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171450" cy="123825"/>
    <xdr:sp macro="" textlink="">
      <xdr:nvSpPr>
        <xdr:cNvPr id="516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259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16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17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17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172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173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17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7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7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7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7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179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8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81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82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83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8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85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8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8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8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89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90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104775</xdr:rowOff>
    </xdr:from>
    <xdr:ext cx="171450" cy="123825"/>
    <xdr:sp macro="" textlink="">
      <xdr:nvSpPr>
        <xdr:cNvPr id="519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5133975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9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9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94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95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19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97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123825</xdr:rowOff>
    </xdr:from>
    <xdr:ext cx="171450" cy="123825"/>
    <xdr:sp macro="" textlink="">
      <xdr:nvSpPr>
        <xdr:cNvPr id="5198" name="AutoShape 3"/>
        <xdr:cNvSpPr>
          <a:spLocks noChangeAspect="1" noChangeArrowheads="1"/>
        </xdr:cNvSpPr>
      </xdr:nvSpPr>
      <xdr:spPr bwMode="auto">
        <a:xfrm>
          <a:off x="51339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171450" cy="123825"/>
    <xdr:sp macro="" textlink="">
      <xdr:nvSpPr>
        <xdr:cNvPr id="5199" name="AutoShape 15"/>
        <xdr:cNvSpPr>
          <a:spLocks noChangeAspect="1" noChangeArrowheads="1"/>
        </xdr:cNvSpPr>
      </xdr:nvSpPr>
      <xdr:spPr bwMode="auto">
        <a:xfrm>
          <a:off x="5133975" y="2581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200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201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202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203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204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123825</xdr:rowOff>
    </xdr:from>
    <xdr:ext cx="171450" cy="123825"/>
    <xdr:sp macro="" textlink="">
      <xdr:nvSpPr>
        <xdr:cNvPr id="5205" name="AutoShape 3"/>
        <xdr:cNvSpPr>
          <a:spLocks noChangeAspect="1" noChangeArrowheads="1"/>
        </xdr:cNvSpPr>
      </xdr:nvSpPr>
      <xdr:spPr bwMode="auto">
        <a:xfrm>
          <a:off x="513397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206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123825</xdr:rowOff>
    </xdr:from>
    <xdr:ext cx="171450" cy="123825"/>
    <xdr:sp macro="" textlink="">
      <xdr:nvSpPr>
        <xdr:cNvPr id="5207" name="AutoShape 3"/>
        <xdr:cNvSpPr>
          <a:spLocks noChangeAspect="1" noChangeArrowheads="1"/>
        </xdr:cNvSpPr>
      </xdr:nvSpPr>
      <xdr:spPr bwMode="auto">
        <a:xfrm>
          <a:off x="5133975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520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52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521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47625</xdr:rowOff>
    </xdr:from>
    <xdr:ext cx="171450" cy="123825"/>
    <xdr:sp macro="" textlink="">
      <xdr:nvSpPr>
        <xdr:cNvPr id="521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5133975" y="1866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521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521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38100</xdr:rowOff>
    </xdr:from>
    <xdr:ext cx="171450" cy="123825"/>
    <xdr:sp macro="" textlink="">
      <xdr:nvSpPr>
        <xdr:cNvPr id="521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38100</xdr:rowOff>
    </xdr:from>
    <xdr:ext cx="171450" cy="123825"/>
    <xdr:sp macro="" textlink="">
      <xdr:nvSpPr>
        <xdr:cNvPr id="521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5133975" y="1857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104775</xdr:rowOff>
    </xdr:from>
    <xdr:ext cx="171450" cy="123825"/>
    <xdr:sp macro="" textlink="">
      <xdr:nvSpPr>
        <xdr:cNvPr id="52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5217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5218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219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220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5221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123825</xdr:rowOff>
    </xdr:from>
    <xdr:ext cx="171450" cy="123825"/>
    <xdr:sp macro="" textlink="">
      <xdr:nvSpPr>
        <xdr:cNvPr id="5222" name="AutoShape 3"/>
        <xdr:cNvSpPr>
          <a:spLocks noChangeAspect="1" noChangeArrowheads="1"/>
        </xdr:cNvSpPr>
      </xdr:nvSpPr>
      <xdr:spPr bwMode="auto">
        <a:xfrm>
          <a:off x="513397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223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123825</xdr:rowOff>
    </xdr:from>
    <xdr:ext cx="171450" cy="123825"/>
    <xdr:sp macro="" textlink="">
      <xdr:nvSpPr>
        <xdr:cNvPr id="5224" name="AutoShape 3"/>
        <xdr:cNvSpPr>
          <a:spLocks noChangeAspect="1" noChangeArrowheads="1"/>
        </xdr:cNvSpPr>
      </xdr:nvSpPr>
      <xdr:spPr bwMode="auto">
        <a:xfrm>
          <a:off x="51339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522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522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171450" cy="123825"/>
    <xdr:sp macro="" textlink="">
      <xdr:nvSpPr>
        <xdr:cNvPr id="5227" name="AutoShape 1"/>
        <xdr:cNvSpPr>
          <a:spLocks noChangeAspect="1" noChangeArrowheads="1"/>
        </xdr:cNvSpPr>
      </xdr:nvSpPr>
      <xdr:spPr bwMode="auto">
        <a:xfrm>
          <a:off x="5133975" y="1819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304800</xdr:rowOff>
    </xdr:from>
    <xdr:ext cx="171450" cy="123825"/>
    <xdr:sp macro="" textlink="">
      <xdr:nvSpPr>
        <xdr:cNvPr id="5228" name="AutoShape 9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171450" cy="123825"/>
    <xdr:sp macro="" textlink="">
      <xdr:nvSpPr>
        <xdr:cNvPr id="5229" name="AutoShape 13"/>
        <xdr:cNvSpPr>
          <a:spLocks noChangeAspect="1" noChangeArrowheads="1"/>
        </xdr:cNvSpPr>
      </xdr:nvSpPr>
      <xdr:spPr bwMode="auto">
        <a:xfrm>
          <a:off x="5133975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19</xdr:row>
      <xdr:rowOff>9525</xdr:rowOff>
    </xdr:from>
    <xdr:ext cx="171450" cy="123825"/>
    <xdr:sp macro="" textlink="">
      <xdr:nvSpPr>
        <xdr:cNvPr id="5230" name="AutoShape 30"/>
        <xdr:cNvSpPr>
          <a:spLocks noChangeAspect="1" noChangeArrowheads="1"/>
        </xdr:cNvSpPr>
      </xdr:nvSpPr>
      <xdr:spPr bwMode="auto">
        <a:xfrm>
          <a:off x="9039225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71450" cy="123825"/>
    <xdr:sp macro="" textlink="">
      <xdr:nvSpPr>
        <xdr:cNvPr id="5231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5133975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120650</xdr:rowOff>
    </xdr:from>
    <xdr:ext cx="171450" cy="123825"/>
    <xdr:sp macro="" textlink="">
      <xdr:nvSpPr>
        <xdr:cNvPr id="523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3273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169334</xdr:rowOff>
    </xdr:from>
    <xdr:ext cx="171450" cy="123825"/>
    <xdr:sp macro="" textlink="">
      <xdr:nvSpPr>
        <xdr:cNvPr id="5233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5276850" y="4465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5234" name="AutoShape 9"/>
        <xdr:cNvSpPr>
          <a:spLocks noChangeAspect="1" noChangeArrowheads="1"/>
        </xdr:cNvSpPr>
      </xdr:nvSpPr>
      <xdr:spPr bwMode="auto">
        <a:xfrm>
          <a:off x="5133975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52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171450</xdr:colOff>
      <xdr:row>43</xdr:row>
      <xdr:rowOff>123825</xdr:rowOff>
    </xdr:to>
    <xdr:sp macro="" textlink="">
      <xdr:nvSpPr>
        <xdr:cNvPr id="52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171450</xdr:colOff>
      <xdr:row>47</xdr:row>
      <xdr:rowOff>123825</xdr:rowOff>
    </xdr:to>
    <xdr:sp macro="" textlink="">
      <xdr:nvSpPr>
        <xdr:cNvPr id="523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171450</xdr:colOff>
      <xdr:row>43</xdr:row>
      <xdr:rowOff>123825</xdr:rowOff>
    </xdr:to>
    <xdr:sp macro="" textlink="">
      <xdr:nvSpPr>
        <xdr:cNvPr id="523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523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5133975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171450</xdr:colOff>
      <xdr:row>35</xdr:row>
      <xdr:rowOff>123825</xdr:rowOff>
    </xdr:to>
    <xdr:sp macro="" textlink="">
      <xdr:nvSpPr>
        <xdr:cNvPr id="52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6572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52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171450</xdr:colOff>
      <xdr:row>47</xdr:row>
      <xdr:rowOff>123825</xdr:rowOff>
    </xdr:to>
    <xdr:sp macro="" textlink="">
      <xdr:nvSpPr>
        <xdr:cNvPr id="52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171450</xdr:colOff>
      <xdr:row>39</xdr:row>
      <xdr:rowOff>123825</xdr:rowOff>
    </xdr:to>
    <xdr:sp macro="" textlink="">
      <xdr:nvSpPr>
        <xdr:cNvPr id="524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5133975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524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5133975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524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5133975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5246" name="AutoShape 9"/>
        <xdr:cNvSpPr>
          <a:spLocks noChangeAspect="1" noChangeArrowheads="1"/>
        </xdr:cNvSpPr>
      </xdr:nvSpPr>
      <xdr:spPr bwMode="auto">
        <a:xfrm>
          <a:off x="5133975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5247" name="AutoShape 9"/>
        <xdr:cNvSpPr>
          <a:spLocks noChangeAspect="1" noChangeArrowheads="1"/>
        </xdr:cNvSpPr>
      </xdr:nvSpPr>
      <xdr:spPr bwMode="auto">
        <a:xfrm>
          <a:off x="5133975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5248" name="AutoShape 9"/>
        <xdr:cNvSpPr>
          <a:spLocks noChangeAspect="1" noChangeArrowheads="1"/>
        </xdr:cNvSpPr>
      </xdr:nvSpPr>
      <xdr:spPr bwMode="auto">
        <a:xfrm>
          <a:off x="5133975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5249" name="AutoShape 9"/>
        <xdr:cNvSpPr>
          <a:spLocks noChangeAspect="1" noChangeArrowheads="1"/>
        </xdr:cNvSpPr>
      </xdr:nvSpPr>
      <xdr:spPr bwMode="auto">
        <a:xfrm>
          <a:off x="5133975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5250" name="AutoShape 9"/>
        <xdr:cNvSpPr>
          <a:spLocks noChangeAspect="1" noChangeArrowheads="1"/>
        </xdr:cNvSpPr>
      </xdr:nvSpPr>
      <xdr:spPr bwMode="auto">
        <a:xfrm>
          <a:off x="5133975" y="8334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5251" name="AutoShape 9"/>
        <xdr:cNvSpPr>
          <a:spLocks noChangeAspect="1" noChangeArrowheads="1"/>
        </xdr:cNvSpPr>
      </xdr:nvSpPr>
      <xdr:spPr bwMode="auto">
        <a:xfrm>
          <a:off x="5133975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171450" cy="123825"/>
    <xdr:sp macro="" textlink="">
      <xdr:nvSpPr>
        <xdr:cNvPr id="5252" name="AutoShape 9"/>
        <xdr:cNvSpPr>
          <a:spLocks noChangeAspect="1" noChangeArrowheads="1"/>
        </xdr:cNvSpPr>
      </xdr:nvSpPr>
      <xdr:spPr bwMode="auto">
        <a:xfrm>
          <a:off x="5133975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5253" name="AutoShape 9"/>
        <xdr:cNvSpPr>
          <a:spLocks noChangeAspect="1" noChangeArrowheads="1"/>
        </xdr:cNvSpPr>
      </xdr:nvSpPr>
      <xdr:spPr bwMode="auto">
        <a:xfrm>
          <a:off x="5036608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5254" name="AutoShape 9"/>
        <xdr:cNvSpPr>
          <a:spLocks noChangeAspect="1" noChangeArrowheads="1"/>
        </xdr:cNvSpPr>
      </xdr:nvSpPr>
      <xdr:spPr bwMode="auto">
        <a:xfrm>
          <a:off x="5133975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5255" name="AutoShape 9"/>
        <xdr:cNvSpPr>
          <a:spLocks noChangeAspect="1" noChangeArrowheads="1"/>
        </xdr:cNvSpPr>
      </xdr:nvSpPr>
      <xdr:spPr bwMode="auto">
        <a:xfrm>
          <a:off x="5133975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5256" name="AutoShape 9"/>
        <xdr:cNvSpPr>
          <a:spLocks noChangeAspect="1" noChangeArrowheads="1"/>
        </xdr:cNvSpPr>
      </xdr:nvSpPr>
      <xdr:spPr bwMode="auto">
        <a:xfrm>
          <a:off x="5133975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5257" name="AutoShape 9"/>
        <xdr:cNvSpPr>
          <a:spLocks noChangeAspect="1" noChangeArrowheads="1"/>
        </xdr:cNvSpPr>
      </xdr:nvSpPr>
      <xdr:spPr bwMode="auto">
        <a:xfrm>
          <a:off x="5133975" y="8334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5258" name="AutoShape 9"/>
        <xdr:cNvSpPr>
          <a:spLocks noChangeAspect="1" noChangeArrowheads="1"/>
        </xdr:cNvSpPr>
      </xdr:nvSpPr>
      <xdr:spPr bwMode="auto">
        <a:xfrm>
          <a:off x="5133975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171450" cy="123825"/>
    <xdr:sp macro="" textlink="">
      <xdr:nvSpPr>
        <xdr:cNvPr id="5259" name="AutoShape 9"/>
        <xdr:cNvSpPr>
          <a:spLocks noChangeAspect="1" noChangeArrowheads="1"/>
        </xdr:cNvSpPr>
      </xdr:nvSpPr>
      <xdr:spPr bwMode="auto">
        <a:xfrm>
          <a:off x="5133975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304800</xdr:rowOff>
    </xdr:from>
    <xdr:ext cx="171450" cy="123825"/>
    <xdr:sp macro="" textlink="">
      <xdr:nvSpPr>
        <xdr:cNvPr id="5260" name="AutoShape 9"/>
        <xdr:cNvSpPr>
          <a:spLocks noChangeAspect="1" noChangeArrowheads="1"/>
        </xdr:cNvSpPr>
      </xdr:nvSpPr>
      <xdr:spPr bwMode="auto">
        <a:xfrm>
          <a:off x="5133975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142875</xdr:rowOff>
    </xdr:from>
    <xdr:ext cx="171450" cy="123825"/>
    <xdr:sp macro="" textlink="">
      <xdr:nvSpPr>
        <xdr:cNvPr id="5261" name="AutoShape 30"/>
        <xdr:cNvSpPr>
          <a:spLocks noChangeAspect="1" noChangeArrowheads="1"/>
        </xdr:cNvSpPr>
      </xdr:nvSpPr>
      <xdr:spPr bwMode="auto">
        <a:xfrm>
          <a:off x="5133975" y="7134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526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526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33975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28575</xdr:rowOff>
    </xdr:from>
    <xdr:ext cx="171450" cy="123825"/>
    <xdr:sp macro="" textlink="">
      <xdr:nvSpPr>
        <xdr:cNvPr id="526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53025" y="681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265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5133975" y="931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66" name="AutoShape 16"/>
        <xdr:cNvSpPr>
          <a:spLocks noChangeAspect="1" noChangeArrowheads="1"/>
        </xdr:cNvSpPr>
      </xdr:nvSpPr>
      <xdr:spPr bwMode="auto">
        <a:xfrm>
          <a:off x="5133975" y="931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2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931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2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931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31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31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31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31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3" name="AutoShape 30"/>
        <xdr:cNvSpPr>
          <a:spLocks noChangeAspect="1" noChangeArrowheads="1"/>
        </xdr:cNvSpPr>
      </xdr:nvSpPr>
      <xdr:spPr bwMode="auto">
        <a:xfrm>
          <a:off x="5133975" y="931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4" name="AutoShape 16"/>
        <xdr:cNvSpPr>
          <a:spLocks noChangeAspect="1" noChangeArrowheads="1"/>
        </xdr:cNvSpPr>
      </xdr:nvSpPr>
      <xdr:spPr bwMode="auto">
        <a:xfrm>
          <a:off x="5133975" y="931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33975" y="931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931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31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31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33975" y="931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931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281" name="AutoShape 30"/>
        <xdr:cNvSpPr>
          <a:spLocks noChangeAspect="1" noChangeArrowheads="1"/>
        </xdr:cNvSpPr>
      </xdr:nvSpPr>
      <xdr:spPr bwMode="auto">
        <a:xfrm>
          <a:off x="5133975" y="931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528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33975" y="621166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5283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5133975" y="613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528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52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33975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33</xdr:row>
      <xdr:rowOff>20411</xdr:rowOff>
    </xdr:from>
    <xdr:to>
      <xdr:col>1</xdr:col>
      <xdr:colOff>165265</xdr:colOff>
      <xdr:row>33</xdr:row>
      <xdr:rowOff>144236</xdr:rowOff>
    </xdr:to>
    <xdr:sp macro="" textlink="">
      <xdr:nvSpPr>
        <xdr:cNvPr id="528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621166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5287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609600" y="613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52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52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47</xdr:row>
      <xdr:rowOff>20411</xdr:rowOff>
    </xdr:from>
    <xdr:to>
      <xdr:col>1</xdr:col>
      <xdr:colOff>165265</xdr:colOff>
      <xdr:row>47</xdr:row>
      <xdr:rowOff>144236</xdr:rowOff>
    </xdr:to>
    <xdr:sp macro="" textlink="">
      <xdr:nvSpPr>
        <xdr:cNvPr id="52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621166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46</xdr:row>
      <xdr:rowOff>123825</xdr:rowOff>
    </xdr:from>
    <xdr:ext cx="171450" cy="123825"/>
    <xdr:sp macro="" textlink="">
      <xdr:nvSpPr>
        <xdr:cNvPr id="5291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609600" y="613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529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529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8"/>
  <sheetViews>
    <sheetView tabSelected="1" zoomScaleNormal="100" workbookViewId="0">
      <selection activeCell="U46" sqref="U46"/>
    </sheetView>
  </sheetViews>
  <sheetFormatPr defaultRowHeight="15" x14ac:dyDescent="0.25"/>
  <cols>
    <col min="2" max="2" width="17" customWidth="1"/>
    <col min="3" max="3" width="10.28515625" customWidth="1"/>
    <col min="4" max="4" width="10" customWidth="1"/>
    <col min="5" max="5" width="9.7109375" customWidth="1"/>
  </cols>
  <sheetData>
    <row r="1" spans="2:6" ht="15" customHeight="1" x14ac:dyDescent="0.25">
      <c r="B1" s="1" t="s">
        <v>32</v>
      </c>
    </row>
    <row r="2" spans="2:6" ht="15" customHeight="1" thickBot="1" x14ac:dyDescent="0.3">
      <c r="B2" s="2" t="s">
        <v>1</v>
      </c>
      <c r="C2" s="3"/>
      <c r="D2" s="3"/>
      <c r="E2" s="3"/>
      <c r="F2" s="3"/>
    </row>
    <row r="3" spans="2:6" ht="15" customHeight="1" thickTop="1" thickBot="1" x14ac:dyDescent="0.3">
      <c r="B3" s="4"/>
      <c r="C3" s="5"/>
      <c r="D3" s="5"/>
      <c r="E3" s="83" t="s">
        <v>2</v>
      </c>
      <c r="F3" s="83"/>
    </row>
    <row r="4" spans="2:6" ht="15" customHeight="1" thickBot="1" x14ac:dyDescent="0.3">
      <c r="B4" s="6"/>
      <c r="C4" s="6">
        <v>2017</v>
      </c>
      <c r="D4" s="6">
        <v>2018</v>
      </c>
      <c r="E4" s="7" t="s">
        <v>3</v>
      </c>
      <c r="F4" s="7" t="s">
        <v>4</v>
      </c>
    </row>
    <row r="5" spans="2:6" ht="15" customHeight="1" x14ac:dyDescent="0.25">
      <c r="B5" s="8" t="s">
        <v>5</v>
      </c>
      <c r="C5" s="25">
        <v>4199</v>
      </c>
      <c r="D5" s="25">
        <v>3938</v>
      </c>
      <c r="E5" s="25">
        <f t="shared" ref="E5:E13" si="0">D5-C5</f>
        <v>-261</v>
      </c>
      <c r="F5" s="26">
        <v>-6.2</v>
      </c>
    </row>
    <row r="6" spans="2:6" ht="15" customHeight="1" x14ac:dyDescent="0.25">
      <c r="B6" s="9" t="s">
        <v>6</v>
      </c>
      <c r="C6" s="27">
        <v>7278</v>
      </c>
      <c r="D6" s="27">
        <v>6526</v>
      </c>
      <c r="E6" s="27">
        <f t="shared" si="0"/>
        <v>-752</v>
      </c>
      <c r="F6" s="28">
        <v>-10.3</v>
      </c>
    </row>
    <row r="7" spans="2:6" ht="15" customHeight="1" x14ac:dyDescent="0.25">
      <c r="B7" s="8" t="s">
        <v>7</v>
      </c>
      <c r="C7" s="25">
        <v>2074</v>
      </c>
      <c r="D7" s="25">
        <v>2671</v>
      </c>
      <c r="E7" s="25">
        <f t="shared" si="0"/>
        <v>597</v>
      </c>
      <c r="F7" s="26">
        <v>28.8</v>
      </c>
    </row>
    <row r="8" spans="2:6" ht="15" customHeight="1" x14ac:dyDescent="0.25">
      <c r="B8" s="9" t="s">
        <v>8</v>
      </c>
      <c r="C8" s="27">
        <v>666</v>
      </c>
      <c r="D8" s="27">
        <v>793</v>
      </c>
      <c r="E8" s="27">
        <f t="shared" si="0"/>
        <v>127</v>
      </c>
      <c r="F8" s="28">
        <v>19.100000000000001</v>
      </c>
    </row>
    <row r="9" spans="2:6" ht="15" customHeight="1" x14ac:dyDescent="0.25">
      <c r="B9" s="8" t="s">
        <v>9</v>
      </c>
      <c r="C9" s="25">
        <v>4457</v>
      </c>
      <c r="D9" s="25">
        <v>5446</v>
      </c>
      <c r="E9" s="25">
        <f t="shared" si="0"/>
        <v>989</v>
      </c>
      <c r="F9" s="26">
        <v>22.2</v>
      </c>
    </row>
    <row r="10" spans="2:6" ht="15" customHeight="1" x14ac:dyDescent="0.25">
      <c r="B10" s="9" t="s">
        <v>10</v>
      </c>
      <c r="C10" s="27">
        <v>6002</v>
      </c>
      <c r="D10" s="10">
        <v>6168</v>
      </c>
      <c r="E10" s="10">
        <f t="shared" si="0"/>
        <v>166</v>
      </c>
      <c r="F10" s="11">
        <v>2.8</v>
      </c>
    </row>
    <row r="11" spans="2:6" ht="15" customHeight="1" x14ac:dyDescent="0.25">
      <c r="B11" s="8" t="s">
        <v>11</v>
      </c>
      <c r="C11" s="25">
        <v>1611</v>
      </c>
      <c r="D11" s="25">
        <v>2073</v>
      </c>
      <c r="E11" s="25">
        <f t="shared" si="0"/>
        <v>462</v>
      </c>
      <c r="F11" s="26">
        <v>28.7</v>
      </c>
    </row>
    <row r="12" spans="2:6" ht="15" customHeight="1" x14ac:dyDescent="0.25">
      <c r="B12" s="9" t="s">
        <v>0</v>
      </c>
      <c r="C12" s="27">
        <v>3246</v>
      </c>
      <c r="D12" s="27">
        <v>2495</v>
      </c>
      <c r="E12" s="27">
        <f t="shared" si="0"/>
        <v>-751</v>
      </c>
      <c r="F12" s="28">
        <v>-23.1</v>
      </c>
    </row>
    <row r="13" spans="2:6" ht="15" customHeight="1" x14ac:dyDescent="0.25">
      <c r="B13" s="19" t="s">
        <v>12</v>
      </c>
      <c r="C13" s="20">
        <v>2953</v>
      </c>
      <c r="D13" s="20">
        <v>2609</v>
      </c>
      <c r="E13" s="20">
        <f t="shared" si="0"/>
        <v>-344</v>
      </c>
      <c r="F13" s="21">
        <v>-11.6</v>
      </c>
    </row>
    <row r="14" spans="2:6" ht="15" customHeight="1" x14ac:dyDescent="0.25">
      <c r="B14" s="9" t="s">
        <v>13</v>
      </c>
      <c r="C14" s="27">
        <v>1922</v>
      </c>
      <c r="D14" s="10">
        <v>1943</v>
      </c>
      <c r="E14" s="10">
        <f>D14-C14</f>
        <v>21</v>
      </c>
      <c r="F14" s="11">
        <v>1.1000000000000001</v>
      </c>
    </row>
    <row r="15" spans="2:6" ht="15" customHeight="1" x14ac:dyDescent="0.25">
      <c r="B15" s="19" t="s">
        <v>14</v>
      </c>
      <c r="C15" s="20">
        <v>2555</v>
      </c>
      <c r="D15" s="20">
        <v>5511</v>
      </c>
      <c r="E15" s="20">
        <f>D15-C15</f>
        <v>2956</v>
      </c>
      <c r="F15" s="21">
        <v>115.7</v>
      </c>
    </row>
    <row r="16" spans="2:6" ht="15" customHeight="1" x14ac:dyDescent="0.25">
      <c r="B16" s="9" t="s">
        <v>15</v>
      </c>
      <c r="C16" s="27">
        <v>425</v>
      </c>
      <c r="D16" s="10">
        <v>639</v>
      </c>
      <c r="E16" s="10">
        <f>D16-C16</f>
        <v>214</v>
      </c>
      <c r="F16" s="11">
        <v>50.3</v>
      </c>
    </row>
    <row r="17" spans="2:6" ht="15" customHeight="1" x14ac:dyDescent="0.25">
      <c r="B17" s="19" t="s">
        <v>16</v>
      </c>
      <c r="C17" s="20">
        <v>2502</v>
      </c>
      <c r="D17" s="20">
        <v>3071</v>
      </c>
      <c r="E17" s="20">
        <f>D17-C17</f>
        <v>569</v>
      </c>
      <c r="F17" s="21">
        <v>22.7</v>
      </c>
    </row>
    <row r="18" spans="2:6" ht="15" customHeight="1" x14ac:dyDescent="0.25">
      <c r="B18" s="9" t="s">
        <v>17</v>
      </c>
      <c r="C18" s="27">
        <v>2567</v>
      </c>
      <c r="D18" s="27">
        <v>2296</v>
      </c>
      <c r="E18" s="27">
        <f t="shared" ref="E18:E22" si="1">D18-C18</f>
        <v>-271</v>
      </c>
      <c r="F18" s="28">
        <v>-10.5</v>
      </c>
    </row>
    <row r="19" spans="2:6" ht="15" customHeight="1" x14ac:dyDescent="0.25">
      <c r="B19" s="8" t="s">
        <v>18</v>
      </c>
      <c r="C19" s="25">
        <v>937</v>
      </c>
      <c r="D19" s="25">
        <v>938</v>
      </c>
      <c r="E19" s="25">
        <f t="shared" si="1"/>
        <v>1</v>
      </c>
      <c r="F19" s="26">
        <v>0.1</v>
      </c>
    </row>
    <row r="20" spans="2:6" ht="15" customHeight="1" x14ac:dyDescent="0.25">
      <c r="B20" s="9" t="s">
        <v>19</v>
      </c>
      <c r="C20" s="27">
        <v>38357</v>
      </c>
      <c r="D20" s="27">
        <v>37999</v>
      </c>
      <c r="E20" s="27">
        <f t="shared" si="1"/>
        <v>-358</v>
      </c>
      <c r="F20" s="28">
        <v>-0.9</v>
      </c>
    </row>
    <row r="21" spans="2:6" ht="15" customHeight="1" x14ac:dyDescent="0.25">
      <c r="B21" s="8" t="s">
        <v>20</v>
      </c>
      <c r="C21" s="25">
        <v>31009</v>
      </c>
      <c r="D21" s="25">
        <v>33501</v>
      </c>
      <c r="E21" s="25">
        <f t="shared" si="1"/>
        <v>2492</v>
      </c>
      <c r="F21" s="26">
        <v>8</v>
      </c>
    </row>
    <row r="22" spans="2:6" ht="15" customHeight="1" thickBot="1" x14ac:dyDescent="0.3">
      <c r="B22" s="12" t="s">
        <v>21</v>
      </c>
      <c r="C22" s="29">
        <v>23239</v>
      </c>
      <c r="D22" s="29">
        <v>28952</v>
      </c>
      <c r="E22" s="29">
        <f t="shared" si="1"/>
        <v>5713</v>
      </c>
      <c r="F22" s="30">
        <v>24.6</v>
      </c>
    </row>
    <row r="23" spans="2:6" ht="15" customHeight="1" thickBot="1" x14ac:dyDescent="0.3">
      <c r="B23" s="105" t="s">
        <v>22</v>
      </c>
      <c r="C23" s="106">
        <f>SUM(C5:C22)</f>
        <v>135999</v>
      </c>
      <c r="D23" s="106">
        <f>SUM(D5:D22)</f>
        <v>147569</v>
      </c>
      <c r="E23" s="106">
        <f>SUM(E5:E22)</f>
        <v>11570</v>
      </c>
      <c r="F23" s="107">
        <v>8.5</v>
      </c>
    </row>
    <row r="24" spans="2:6" ht="60" customHeight="1" thickTop="1" x14ac:dyDescent="0.25">
      <c r="B24" s="84" t="s">
        <v>85</v>
      </c>
      <c r="C24" s="84"/>
      <c r="D24" s="84"/>
      <c r="E24" s="84"/>
      <c r="F24" s="84"/>
    </row>
    <row r="25" spans="2:6" ht="15" customHeight="1" thickBot="1" x14ac:dyDescent="0.3">
      <c r="B25" s="14" t="s">
        <v>23</v>
      </c>
      <c r="C25" s="22"/>
      <c r="D25" s="3"/>
      <c r="E25" s="3"/>
      <c r="F25" s="3"/>
    </row>
    <row r="26" spans="2:6" ht="15" customHeight="1" thickTop="1" thickBot="1" x14ac:dyDescent="0.3">
      <c r="B26" s="4"/>
      <c r="C26" s="5"/>
      <c r="D26" s="5"/>
      <c r="E26" s="83" t="s">
        <v>2</v>
      </c>
      <c r="F26" s="83"/>
    </row>
    <row r="27" spans="2:6" ht="15" customHeight="1" thickBot="1" x14ac:dyDescent="0.3">
      <c r="B27" s="6"/>
      <c r="C27" s="6">
        <v>2017</v>
      </c>
      <c r="D27" s="6">
        <v>2018</v>
      </c>
      <c r="E27" s="7" t="s">
        <v>3</v>
      </c>
      <c r="F27" s="7" t="s">
        <v>4</v>
      </c>
    </row>
    <row r="28" spans="2:6" ht="15" customHeight="1" x14ac:dyDescent="0.25">
      <c r="B28" s="13" t="s">
        <v>24</v>
      </c>
      <c r="C28" s="29">
        <v>7229</v>
      </c>
      <c r="D28" s="29">
        <v>7703</v>
      </c>
      <c r="E28" s="29">
        <f t="shared" ref="E28:E32" si="2">D28-C28</f>
        <v>474</v>
      </c>
      <c r="F28" s="30">
        <v>6.5</v>
      </c>
    </row>
    <row r="29" spans="2:6" ht="15" customHeight="1" x14ac:dyDescent="0.25">
      <c r="B29" s="8" t="s">
        <v>19</v>
      </c>
      <c r="C29" s="25">
        <v>38357</v>
      </c>
      <c r="D29" s="25">
        <v>37999</v>
      </c>
      <c r="E29" s="25">
        <f t="shared" si="2"/>
        <v>-358</v>
      </c>
      <c r="F29" s="26">
        <v>-0.9</v>
      </c>
    </row>
    <row r="30" spans="2:6" ht="15" customHeight="1" x14ac:dyDescent="0.25">
      <c r="B30" s="15" t="s">
        <v>25</v>
      </c>
      <c r="C30" s="27">
        <v>18462</v>
      </c>
      <c r="D30" s="27">
        <v>20305</v>
      </c>
      <c r="E30" s="27">
        <f t="shared" si="2"/>
        <v>1843</v>
      </c>
      <c r="F30" s="28">
        <v>10</v>
      </c>
    </row>
    <row r="31" spans="2:6" ht="15" customHeight="1" x14ac:dyDescent="0.25">
      <c r="B31" s="8" t="s">
        <v>26</v>
      </c>
      <c r="C31" s="25">
        <v>35208</v>
      </c>
      <c r="D31" s="25">
        <v>37439</v>
      </c>
      <c r="E31" s="25">
        <f t="shared" si="2"/>
        <v>2231</v>
      </c>
      <c r="F31" s="26">
        <v>6.3</v>
      </c>
    </row>
    <row r="32" spans="2:6" ht="15" customHeight="1" thickBot="1" x14ac:dyDescent="0.3">
      <c r="B32" s="12" t="s">
        <v>21</v>
      </c>
      <c r="C32" s="29">
        <v>36743</v>
      </c>
      <c r="D32" s="29">
        <v>44123</v>
      </c>
      <c r="E32" s="29">
        <f t="shared" si="2"/>
        <v>7380</v>
      </c>
      <c r="F32" s="22">
        <v>20.100000000000001</v>
      </c>
    </row>
    <row r="33" spans="2:6" ht="15" customHeight="1" thickBot="1" x14ac:dyDescent="0.3">
      <c r="B33" s="105" t="s">
        <v>22</v>
      </c>
      <c r="C33" s="106">
        <f>SUM(C28:C32)</f>
        <v>135999</v>
      </c>
      <c r="D33" s="106">
        <f>SUM(D28:D32)</f>
        <v>147569</v>
      </c>
      <c r="E33" s="106">
        <f>SUM(E28:E32)</f>
        <v>11570</v>
      </c>
      <c r="F33" s="107">
        <v>8.5</v>
      </c>
    </row>
    <row r="34" spans="2:6" ht="15" customHeight="1" thickTop="1" x14ac:dyDescent="0.25">
      <c r="B34" s="12"/>
      <c r="C34" s="22"/>
      <c r="D34" s="22"/>
      <c r="E34" s="3"/>
      <c r="F34" s="3"/>
    </row>
    <row r="35" spans="2:6" ht="15" customHeight="1" x14ac:dyDescent="0.25">
      <c r="B35" s="16" t="s">
        <v>27</v>
      </c>
      <c r="C35" s="23">
        <v>37291</v>
      </c>
      <c r="D35" s="23">
        <v>39067</v>
      </c>
      <c r="E35" s="23">
        <f>D35-C35</f>
        <v>1776</v>
      </c>
      <c r="F35" s="24">
        <v>4.8</v>
      </c>
    </row>
    <row r="36" spans="2:6" x14ac:dyDescent="0.25">
      <c r="C36" s="17"/>
      <c r="D36" s="17"/>
    </row>
    <row r="51" spans="2:6" x14ac:dyDescent="0.25">
      <c r="B51" t="s">
        <v>28</v>
      </c>
    </row>
    <row r="52" spans="2:6" x14ac:dyDescent="0.25">
      <c r="C52" t="s">
        <v>22</v>
      </c>
      <c r="D52" t="s">
        <v>29</v>
      </c>
      <c r="E52" t="s">
        <v>30</v>
      </c>
    </row>
    <row r="53" spans="2:6" x14ac:dyDescent="0.25">
      <c r="B53">
        <v>2017</v>
      </c>
      <c r="C53" s="31">
        <v>173290</v>
      </c>
      <c r="D53" s="31">
        <v>135999</v>
      </c>
      <c r="E53" s="31">
        <v>37291</v>
      </c>
      <c r="F53" s="31"/>
    </row>
    <row r="54" spans="2:6" x14ac:dyDescent="0.25">
      <c r="B54">
        <v>2018</v>
      </c>
      <c r="C54" s="31">
        <v>186336</v>
      </c>
      <c r="D54" s="31">
        <v>147569</v>
      </c>
      <c r="E54" s="31">
        <v>39067</v>
      </c>
      <c r="F54" s="31"/>
    </row>
    <row r="55" spans="2:6" x14ac:dyDescent="0.25">
      <c r="F55" s="17"/>
    </row>
    <row r="56" spans="2:6" x14ac:dyDescent="0.25">
      <c r="B56" s="18" t="s">
        <v>31</v>
      </c>
      <c r="C56" s="18"/>
      <c r="D56" s="18"/>
      <c r="E56" s="18"/>
      <c r="F56" s="17"/>
    </row>
    <row r="58" spans="2:6" x14ac:dyDescent="0.25">
      <c r="F58" s="18"/>
    </row>
  </sheetData>
  <mergeCells count="3">
    <mergeCell ref="E3:F3"/>
    <mergeCell ref="E26:F26"/>
    <mergeCell ref="B24:F24"/>
  </mergeCells>
  <conditionalFormatting sqref="E5:E2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{EA808B95-C44B-41A0-B156-74630D5770F9}</x14:id>
        </ext>
      </extLst>
    </cfRule>
  </conditionalFormatting>
  <conditionalFormatting sqref="E28:E3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{8A88328A-7902-4CA3-9C56-F232C7CFCEF1}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23:D23 C33:D33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808B95-C44B-41A0-B156-74630D5770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E5:E23</xm:sqref>
        </x14:conditionalFormatting>
        <x14:conditionalFormatting xmlns:xm="http://schemas.microsoft.com/office/excel/2006/main">
          <x14:cfRule type="dataBar" id="{8A88328A-7902-4CA3-9C56-F232C7CFCE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E28:E33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topLeftCell="A25" zoomScale="89" zoomScaleNormal="89" workbookViewId="0">
      <selection activeCell="W36" sqref="W36"/>
    </sheetView>
  </sheetViews>
  <sheetFormatPr defaultRowHeight="15" x14ac:dyDescent="0.25"/>
  <cols>
    <col min="2" max="2" width="16.7109375" customWidth="1"/>
    <col min="3" max="3" width="10" customWidth="1"/>
    <col min="4" max="4" width="9.7109375" customWidth="1"/>
    <col min="6" max="6" width="8.85546875" customWidth="1"/>
    <col min="8" max="8" width="16.42578125" customWidth="1"/>
    <col min="9" max="10" width="9.7109375" customWidth="1"/>
  </cols>
  <sheetData>
    <row r="1" spans="2:12" x14ac:dyDescent="0.25">
      <c r="B1" s="1" t="s">
        <v>33</v>
      </c>
    </row>
    <row r="2" spans="2:12" ht="15.75" thickBot="1" x14ac:dyDescent="0.3">
      <c r="B2" s="2" t="s">
        <v>105</v>
      </c>
      <c r="C2" s="22"/>
      <c r="D2" s="22"/>
      <c r="E2" s="22"/>
      <c r="F2" s="22"/>
      <c r="H2" s="2" t="s">
        <v>106</v>
      </c>
      <c r="I2" s="22"/>
      <c r="J2" s="22"/>
      <c r="K2" s="22"/>
      <c r="L2" s="22"/>
    </row>
    <row r="3" spans="2:12" ht="16.5" customHeight="1" thickTop="1" thickBot="1" x14ac:dyDescent="0.3">
      <c r="B3" s="4"/>
      <c r="C3" s="5"/>
      <c r="D3" s="5"/>
      <c r="E3" s="83" t="s">
        <v>2</v>
      </c>
      <c r="F3" s="83"/>
      <c r="G3" s="2"/>
      <c r="H3" s="4"/>
      <c r="I3" s="5"/>
      <c r="J3" s="5"/>
      <c r="K3" s="83" t="s">
        <v>2</v>
      </c>
      <c r="L3" s="83"/>
    </row>
    <row r="4" spans="2:12" ht="15.75" thickBot="1" x14ac:dyDescent="0.3">
      <c r="B4" s="6"/>
      <c r="C4" s="6">
        <v>2017</v>
      </c>
      <c r="D4" s="6">
        <v>2018</v>
      </c>
      <c r="E4" s="7" t="s">
        <v>3</v>
      </c>
      <c r="F4" s="7" t="s">
        <v>4</v>
      </c>
      <c r="G4" s="2"/>
      <c r="H4" s="6"/>
      <c r="I4" s="6">
        <v>2017</v>
      </c>
      <c r="J4" s="6">
        <v>2018</v>
      </c>
      <c r="K4" s="7" t="s">
        <v>3</v>
      </c>
      <c r="L4" s="7" t="s">
        <v>4</v>
      </c>
    </row>
    <row r="5" spans="2:12" x14ac:dyDescent="0.25">
      <c r="B5" s="8" t="s">
        <v>5</v>
      </c>
      <c r="C5" s="25">
        <v>15442</v>
      </c>
      <c r="D5" s="25">
        <v>12712</v>
      </c>
      <c r="E5" s="25">
        <f>D5-C5</f>
        <v>-2730</v>
      </c>
      <c r="F5" s="26">
        <v>-17.7</v>
      </c>
      <c r="H5" s="8" t="s">
        <v>5</v>
      </c>
      <c r="I5" s="25">
        <v>73451</v>
      </c>
      <c r="J5" s="25">
        <v>66748</v>
      </c>
      <c r="K5" s="25">
        <f>J5-I5</f>
        <v>-6703</v>
      </c>
      <c r="L5" s="26">
        <v>-9.1</v>
      </c>
    </row>
    <row r="6" spans="2:12" x14ac:dyDescent="0.25">
      <c r="B6" s="9" t="s">
        <v>6</v>
      </c>
      <c r="C6" s="27">
        <v>12273</v>
      </c>
      <c r="D6" s="27">
        <v>11585</v>
      </c>
      <c r="E6" s="27">
        <f>D6-C6</f>
        <v>-688</v>
      </c>
      <c r="F6" s="28">
        <v>-5.6</v>
      </c>
      <c r="H6" s="9" t="s">
        <v>6</v>
      </c>
      <c r="I6" s="27">
        <v>58696</v>
      </c>
      <c r="J6" s="27">
        <v>55270</v>
      </c>
      <c r="K6" s="27">
        <f>J6-I6</f>
        <v>-3426</v>
      </c>
      <c r="L6" s="28">
        <v>-5.8</v>
      </c>
    </row>
    <row r="7" spans="2:12" x14ac:dyDescent="0.25">
      <c r="B7" s="8" t="s">
        <v>7</v>
      </c>
      <c r="C7" s="25">
        <v>6280</v>
      </c>
      <c r="D7" s="25">
        <v>5444</v>
      </c>
      <c r="E7" s="25">
        <f>D7-C7</f>
        <v>-836</v>
      </c>
      <c r="F7" s="26">
        <v>-13.3</v>
      </c>
      <c r="H7" s="8" t="s">
        <v>7</v>
      </c>
      <c r="I7" s="25">
        <v>37712</v>
      </c>
      <c r="J7" s="25">
        <v>36147</v>
      </c>
      <c r="K7" s="25">
        <f>J7-I7</f>
        <v>-1565</v>
      </c>
      <c r="L7" s="26">
        <v>-4.0999999999999996</v>
      </c>
    </row>
    <row r="8" spans="2:12" x14ac:dyDescent="0.25">
      <c r="B8" s="9" t="s">
        <v>8</v>
      </c>
      <c r="C8" s="27">
        <v>2518</v>
      </c>
      <c r="D8" s="27">
        <v>1829</v>
      </c>
      <c r="E8" s="27">
        <f>D8-C8</f>
        <v>-689</v>
      </c>
      <c r="F8" s="28">
        <v>-27.4</v>
      </c>
      <c r="H8" s="9" t="s">
        <v>8</v>
      </c>
      <c r="I8" s="27">
        <v>17521</v>
      </c>
      <c r="J8" s="27">
        <v>15240</v>
      </c>
      <c r="K8" s="27">
        <f>J8-I8</f>
        <v>-2281</v>
      </c>
      <c r="L8" s="28">
        <v>-13</v>
      </c>
    </row>
    <row r="9" spans="2:12" x14ac:dyDescent="0.25">
      <c r="B9" s="8" t="s">
        <v>9</v>
      </c>
      <c r="C9" s="25">
        <v>20440</v>
      </c>
      <c r="D9" s="25">
        <v>16852</v>
      </c>
      <c r="E9" s="25">
        <f>D9-C9</f>
        <v>-3588</v>
      </c>
      <c r="F9" s="26">
        <v>-17.600000000000001</v>
      </c>
      <c r="H9" s="8" t="s">
        <v>9</v>
      </c>
      <c r="I9" s="25">
        <v>78005</v>
      </c>
      <c r="J9" s="25">
        <v>74015</v>
      </c>
      <c r="K9" s="25">
        <f>J9-I9</f>
        <v>-3990</v>
      </c>
      <c r="L9" s="26">
        <v>-5.0999999999999996</v>
      </c>
    </row>
    <row r="10" spans="2:12" x14ac:dyDescent="0.25">
      <c r="B10" s="9" t="s">
        <v>10</v>
      </c>
      <c r="C10" s="27">
        <v>27933</v>
      </c>
      <c r="D10" s="27">
        <v>20697</v>
      </c>
      <c r="E10" s="27">
        <f t="shared" ref="E10:E22" si="0">D10-C10</f>
        <v>-7236</v>
      </c>
      <c r="F10" s="28">
        <v>-25.9</v>
      </c>
      <c r="H10" s="9" t="s">
        <v>10</v>
      </c>
      <c r="I10" s="27">
        <v>117646</v>
      </c>
      <c r="J10" s="27">
        <v>99815</v>
      </c>
      <c r="K10" s="27">
        <f t="shared" ref="K10:K17" si="1">J10-I10</f>
        <v>-17831</v>
      </c>
      <c r="L10" s="28">
        <v>-15.2</v>
      </c>
    </row>
    <row r="11" spans="2:12" x14ac:dyDescent="0.25">
      <c r="B11" s="8" t="s">
        <v>11</v>
      </c>
      <c r="C11" s="25">
        <v>12745</v>
      </c>
      <c r="D11" s="25">
        <v>11866</v>
      </c>
      <c r="E11" s="25">
        <f>D11-C11</f>
        <v>-879</v>
      </c>
      <c r="F11" s="26">
        <v>-6.9</v>
      </c>
      <c r="H11" s="8" t="s">
        <v>11</v>
      </c>
      <c r="I11" s="25">
        <v>32363</v>
      </c>
      <c r="J11" s="25">
        <v>34499</v>
      </c>
      <c r="K11" s="25">
        <f>J11-I11</f>
        <v>2136</v>
      </c>
      <c r="L11" s="26">
        <v>6.6</v>
      </c>
    </row>
    <row r="12" spans="2:12" x14ac:dyDescent="0.25">
      <c r="B12" s="9" t="s">
        <v>0</v>
      </c>
      <c r="C12" s="27">
        <v>2018</v>
      </c>
      <c r="D12" s="27">
        <v>1870</v>
      </c>
      <c r="E12" s="27">
        <f>D12-C12</f>
        <v>-148</v>
      </c>
      <c r="F12" s="28">
        <v>-7.3</v>
      </c>
      <c r="H12" s="9" t="s">
        <v>0</v>
      </c>
      <c r="I12" s="27">
        <v>14225</v>
      </c>
      <c r="J12" s="27">
        <v>11859</v>
      </c>
      <c r="K12" s="27">
        <f>J12-I12</f>
        <v>-2366</v>
      </c>
      <c r="L12" s="28">
        <v>-16.600000000000001</v>
      </c>
    </row>
    <row r="13" spans="2:12" x14ac:dyDescent="0.25">
      <c r="B13" s="8" t="s">
        <v>12</v>
      </c>
      <c r="C13" s="25">
        <v>7952</v>
      </c>
      <c r="D13" s="25">
        <v>6008</v>
      </c>
      <c r="E13" s="25">
        <f t="shared" si="0"/>
        <v>-1944</v>
      </c>
      <c r="F13" s="32">
        <v>-24.4</v>
      </c>
      <c r="H13" s="8" t="s">
        <v>12</v>
      </c>
      <c r="I13" s="25">
        <v>36455</v>
      </c>
      <c r="J13" s="25">
        <v>31843</v>
      </c>
      <c r="K13" s="25">
        <f t="shared" si="1"/>
        <v>-4612</v>
      </c>
      <c r="L13" s="32">
        <v>-12.7</v>
      </c>
    </row>
    <row r="14" spans="2:12" x14ac:dyDescent="0.25">
      <c r="B14" s="9" t="s">
        <v>13</v>
      </c>
      <c r="C14" s="27">
        <v>4880</v>
      </c>
      <c r="D14" s="27">
        <v>4450</v>
      </c>
      <c r="E14" s="27">
        <f t="shared" si="0"/>
        <v>-430</v>
      </c>
      <c r="F14" s="28">
        <v>-8.8000000000000007</v>
      </c>
      <c r="H14" s="9" t="s">
        <v>13</v>
      </c>
      <c r="I14" s="27">
        <v>33742</v>
      </c>
      <c r="J14" s="27">
        <v>31220</v>
      </c>
      <c r="K14" s="27">
        <f t="shared" si="1"/>
        <v>-2522</v>
      </c>
      <c r="L14" s="28">
        <v>-7.5</v>
      </c>
    </row>
    <row r="15" spans="2:12" x14ac:dyDescent="0.25">
      <c r="B15" s="8" t="s">
        <v>14</v>
      </c>
      <c r="C15" s="25">
        <v>7092</v>
      </c>
      <c r="D15" s="25">
        <v>8658</v>
      </c>
      <c r="E15" s="25">
        <f t="shared" si="0"/>
        <v>1566</v>
      </c>
      <c r="F15" s="26">
        <v>22.1</v>
      </c>
      <c r="H15" s="8" t="s">
        <v>14</v>
      </c>
      <c r="I15" s="25">
        <v>41028</v>
      </c>
      <c r="J15" s="25">
        <v>62728</v>
      </c>
      <c r="K15" s="25">
        <f t="shared" si="1"/>
        <v>21700</v>
      </c>
      <c r="L15" s="32">
        <v>52.9</v>
      </c>
    </row>
    <row r="16" spans="2:12" x14ac:dyDescent="0.25">
      <c r="B16" s="9" t="s">
        <v>15</v>
      </c>
      <c r="C16" s="27">
        <v>2531</v>
      </c>
      <c r="D16" s="27">
        <v>2945</v>
      </c>
      <c r="E16" s="27">
        <f t="shared" si="0"/>
        <v>414</v>
      </c>
      <c r="F16" s="28">
        <v>16.399999999999999</v>
      </c>
      <c r="H16" s="9" t="s">
        <v>15</v>
      </c>
      <c r="I16" s="27">
        <v>8613</v>
      </c>
      <c r="J16" s="27">
        <v>10658</v>
      </c>
      <c r="K16" s="27">
        <f t="shared" si="1"/>
        <v>2045</v>
      </c>
      <c r="L16" s="28">
        <v>23.7</v>
      </c>
    </row>
    <row r="17" spans="2:12" x14ac:dyDescent="0.25">
      <c r="B17" s="8" t="s">
        <v>16</v>
      </c>
      <c r="C17" s="25">
        <v>13089</v>
      </c>
      <c r="D17" s="25">
        <v>12187</v>
      </c>
      <c r="E17" s="25">
        <f t="shared" si="0"/>
        <v>-902</v>
      </c>
      <c r="F17" s="26">
        <v>-6.9</v>
      </c>
      <c r="H17" s="8" t="s">
        <v>16</v>
      </c>
      <c r="I17" s="25">
        <v>39957</v>
      </c>
      <c r="J17" s="25">
        <v>44114</v>
      </c>
      <c r="K17" s="25">
        <f t="shared" si="1"/>
        <v>4157</v>
      </c>
      <c r="L17" s="32">
        <v>10.4</v>
      </c>
    </row>
    <row r="18" spans="2:12" x14ac:dyDescent="0.25">
      <c r="B18" s="9" t="s">
        <v>17</v>
      </c>
      <c r="C18" s="27">
        <v>7101</v>
      </c>
      <c r="D18" s="27">
        <v>5745</v>
      </c>
      <c r="E18" s="27">
        <f t="shared" si="0"/>
        <v>-1356</v>
      </c>
      <c r="F18" s="28">
        <v>-19.100000000000001</v>
      </c>
      <c r="H18" s="9" t="s">
        <v>17</v>
      </c>
      <c r="I18" s="27">
        <v>41603</v>
      </c>
      <c r="J18" s="27">
        <v>35603</v>
      </c>
      <c r="K18" s="27">
        <f>J18-I18</f>
        <v>-6000</v>
      </c>
      <c r="L18" s="28">
        <v>-14.4</v>
      </c>
    </row>
    <row r="19" spans="2:12" x14ac:dyDescent="0.25">
      <c r="B19" s="8" t="s">
        <v>18</v>
      </c>
      <c r="C19" s="25">
        <v>6237</v>
      </c>
      <c r="D19" s="25">
        <v>4961</v>
      </c>
      <c r="E19" s="25">
        <f t="shared" si="0"/>
        <v>-1276</v>
      </c>
      <c r="F19" s="26">
        <v>-20.5</v>
      </c>
      <c r="H19" s="8" t="s">
        <v>18</v>
      </c>
      <c r="I19" s="25">
        <v>23290</v>
      </c>
      <c r="J19" s="25">
        <v>20266</v>
      </c>
      <c r="K19" s="25">
        <f>J19-I19</f>
        <v>-3024</v>
      </c>
      <c r="L19" s="26">
        <v>-13</v>
      </c>
    </row>
    <row r="20" spans="2:12" x14ac:dyDescent="0.25">
      <c r="B20" s="9" t="s">
        <v>19</v>
      </c>
      <c r="C20" s="27">
        <v>16179</v>
      </c>
      <c r="D20" s="27">
        <v>13779</v>
      </c>
      <c r="E20" s="27">
        <f t="shared" si="0"/>
        <v>-2400</v>
      </c>
      <c r="F20" s="28">
        <v>-14.8</v>
      </c>
      <c r="H20" s="9" t="s">
        <v>19</v>
      </c>
      <c r="I20" s="27">
        <v>210153</v>
      </c>
      <c r="J20" s="27">
        <v>194444</v>
      </c>
      <c r="K20" s="27">
        <f>J20-I20</f>
        <v>-15709</v>
      </c>
      <c r="L20" s="28">
        <v>-7.5</v>
      </c>
    </row>
    <row r="21" spans="2:12" x14ac:dyDescent="0.25">
      <c r="B21" s="8" t="s">
        <v>20</v>
      </c>
      <c r="C21" s="25">
        <v>74604</v>
      </c>
      <c r="D21" s="25">
        <v>92374</v>
      </c>
      <c r="E21" s="25">
        <f t="shared" si="0"/>
        <v>17770</v>
      </c>
      <c r="F21" s="26">
        <v>23.8</v>
      </c>
      <c r="H21" s="8" t="s">
        <v>20</v>
      </c>
      <c r="I21" s="25">
        <v>414089</v>
      </c>
      <c r="J21" s="25">
        <v>481775</v>
      </c>
      <c r="K21" s="25">
        <f>J21-I21</f>
        <v>67686</v>
      </c>
      <c r="L21" s="26">
        <v>16.3</v>
      </c>
    </row>
    <row r="22" spans="2:12" ht="15.75" thickBot="1" x14ac:dyDescent="0.3">
      <c r="B22" s="12" t="s">
        <v>34</v>
      </c>
      <c r="C22" s="29">
        <v>44810</v>
      </c>
      <c r="D22" s="29">
        <v>42284</v>
      </c>
      <c r="E22" s="29">
        <f t="shared" si="0"/>
        <v>-2526</v>
      </c>
      <c r="F22" s="30">
        <v>-5.6</v>
      </c>
      <c r="H22" s="12" t="s">
        <v>21</v>
      </c>
      <c r="I22" s="27">
        <v>251036</v>
      </c>
      <c r="J22" s="29">
        <v>275988</v>
      </c>
      <c r="K22" s="29">
        <f>J22-I22</f>
        <v>24952</v>
      </c>
      <c r="L22" s="30">
        <v>9.9</v>
      </c>
    </row>
    <row r="23" spans="2:12" ht="15.75" thickBot="1" x14ac:dyDescent="0.3">
      <c r="B23" s="105" t="s">
        <v>22</v>
      </c>
      <c r="C23" s="106">
        <f>SUM(C5:C22)</f>
        <v>284124</v>
      </c>
      <c r="D23" s="106">
        <f>SUM(D5:D22)</f>
        <v>276246</v>
      </c>
      <c r="E23" s="106">
        <f>SUM(E5:E22)</f>
        <v>-7878</v>
      </c>
      <c r="F23" s="107">
        <v>-2.8</v>
      </c>
      <c r="G23" s="2"/>
      <c r="H23" s="105" t="s">
        <v>22</v>
      </c>
      <c r="I23" s="106">
        <f>SUM(I5:I22)</f>
        <v>1529585</v>
      </c>
      <c r="J23" s="106">
        <f>SUM(J5:J22)</f>
        <v>1582232</v>
      </c>
      <c r="K23" s="106">
        <f>SUM(K5:K22)</f>
        <v>52647</v>
      </c>
      <c r="L23" s="107">
        <v>3.4</v>
      </c>
    </row>
    <row r="24" spans="2:12" ht="51.75" customHeight="1" thickTop="1" x14ac:dyDescent="0.25">
      <c r="B24" s="84" t="s">
        <v>107</v>
      </c>
      <c r="C24" s="84"/>
      <c r="D24" s="84"/>
      <c r="E24" s="84"/>
      <c r="F24" s="84"/>
    </row>
    <row r="25" spans="2:12" ht="15.75" thickBot="1" x14ac:dyDescent="0.3">
      <c r="B25" s="14" t="s">
        <v>108</v>
      </c>
      <c r="C25" s="22"/>
      <c r="D25" s="22"/>
      <c r="E25" s="22"/>
      <c r="F25" s="22"/>
      <c r="H25" s="14" t="s">
        <v>109</v>
      </c>
      <c r="I25" s="22"/>
      <c r="J25" s="22"/>
      <c r="K25" s="22"/>
      <c r="L25" s="22"/>
    </row>
    <row r="26" spans="2:12" ht="16.5" customHeight="1" thickTop="1" thickBot="1" x14ac:dyDescent="0.3">
      <c r="B26" s="4"/>
      <c r="C26" s="5"/>
      <c r="D26" s="5"/>
      <c r="E26" s="83" t="s">
        <v>2</v>
      </c>
      <c r="F26" s="83"/>
      <c r="G26" s="2"/>
      <c r="H26" s="4"/>
      <c r="I26" s="5"/>
      <c r="J26" s="5"/>
      <c r="K26" s="83" t="s">
        <v>2</v>
      </c>
      <c r="L26" s="83"/>
    </row>
    <row r="27" spans="2:12" ht="16.5" customHeight="1" thickBot="1" x14ac:dyDescent="0.3">
      <c r="B27" s="6"/>
      <c r="C27" s="6">
        <v>2017</v>
      </c>
      <c r="D27" s="6">
        <v>2018</v>
      </c>
      <c r="E27" s="7" t="s">
        <v>3</v>
      </c>
      <c r="F27" s="7" t="s">
        <v>4</v>
      </c>
      <c r="G27" s="2"/>
      <c r="H27" s="6"/>
      <c r="I27" s="6">
        <v>2017</v>
      </c>
      <c r="J27" s="6">
        <v>2018</v>
      </c>
      <c r="K27" s="7" t="s">
        <v>3</v>
      </c>
      <c r="L27" s="7" t="s">
        <v>4</v>
      </c>
    </row>
    <row r="28" spans="2:12" x14ac:dyDescent="0.25">
      <c r="B28" s="13" t="s">
        <v>24</v>
      </c>
      <c r="C28" s="29">
        <v>20779</v>
      </c>
      <c r="D28" s="29">
        <v>17468</v>
      </c>
      <c r="E28" s="29">
        <f>D28-C28</f>
        <v>-3311</v>
      </c>
      <c r="F28" s="30">
        <v>-15.9</v>
      </c>
      <c r="H28" s="13" t="s">
        <v>24</v>
      </c>
      <c r="I28" s="29">
        <v>130578</v>
      </c>
      <c r="J28" s="29">
        <v>118210</v>
      </c>
      <c r="K28" s="29">
        <f>J28-I28</f>
        <v>-12368</v>
      </c>
      <c r="L28" s="30">
        <v>-9.5</v>
      </c>
    </row>
    <row r="29" spans="2:12" x14ac:dyDescent="0.25">
      <c r="B29" s="8" t="s">
        <v>19</v>
      </c>
      <c r="C29" s="25">
        <v>16179</v>
      </c>
      <c r="D29" s="25">
        <v>13779</v>
      </c>
      <c r="E29" s="25">
        <f>D29-C29</f>
        <v>-2400</v>
      </c>
      <c r="F29" s="26">
        <v>-14.8</v>
      </c>
      <c r="H29" s="8" t="s">
        <v>19</v>
      </c>
      <c r="I29" s="25">
        <v>210153</v>
      </c>
      <c r="J29" s="25">
        <v>194444</v>
      </c>
      <c r="K29" s="25">
        <f>J29-I29</f>
        <v>-15709</v>
      </c>
      <c r="L29" s="26">
        <v>-7.5</v>
      </c>
    </row>
    <row r="30" spans="2:12" x14ac:dyDescent="0.25">
      <c r="B30" s="15" t="s">
        <v>25</v>
      </c>
      <c r="C30" s="27">
        <v>88396</v>
      </c>
      <c r="D30" s="27">
        <v>72571</v>
      </c>
      <c r="E30" s="27">
        <f>D30-C30</f>
        <v>-15825</v>
      </c>
      <c r="F30" s="28">
        <v>-17.899999999999999</v>
      </c>
      <c r="H30" s="15" t="s">
        <v>25</v>
      </c>
      <c r="I30" s="27">
        <v>327716</v>
      </c>
      <c r="J30" s="27">
        <v>304552</v>
      </c>
      <c r="K30" s="27">
        <f>J30-I30</f>
        <v>-23164</v>
      </c>
      <c r="L30" s="28">
        <v>-7.1</v>
      </c>
    </row>
    <row r="31" spans="2:12" x14ac:dyDescent="0.25">
      <c r="B31" s="8" t="s">
        <v>35</v>
      </c>
      <c r="C31" s="25">
        <v>90046</v>
      </c>
      <c r="D31" s="25">
        <v>105086</v>
      </c>
      <c r="E31" s="25">
        <f>D31-C31</f>
        <v>15040</v>
      </c>
      <c r="F31" s="26">
        <v>16.7</v>
      </c>
      <c r="H31" s="8" t="s">
        <v>35</v>
      </c>
      <c r="I31" s="25">
        <v>487540</v>
      </c>
      <c r="J31" s="25">
        <v>548523</v>
      </c>
      <c r="K31" s="25">
        <f>J31-I31</f>
        <v>60983</v>
      </c>
      <c r="L31" s="26">
        <v>12.5</v>
      </c>
    </row>
    <row r="32" spans="2:12" ht="15.75" thickBot="1" x14ac:dyDescent="0.3">
      <c r="B32" s="12" t="s">
        <v>21</v>
      </c>
      <c r="C32" s="29">
        <v>68724</v>
      </c>
      <c r="D32" s="29">
        <v>67342</v>
      </c>
      <c r="E32" s="29">
        <f>D32-C32</f>
        <v>-1382</v>
      </c>
      <c r="F32" s="30">
        <v>-2</v>
      </c>
      <c r="H32" s="12" t="s">
        <v>21</v>
      </c>
      <c r="I32" s="29">
        <v>373598</v>
      </c>
      <c r="J32" s="29">
        <v>416503</v>
      </c>
      <c r="K32" s="29">
        <f>J32-I32</f>
        <v>42905</v>
      </c>
      <c r="L32" s="30">
        <v>11.5</v>
      </c>
    </row>
    <row r="33" spans="2:12" ht="15.75" thickBot="1" x14ac:dyDescent="0.3">
      <c r="B33" s="105" t="s">
        <v>22</v>
      </c>
      <c r="C33" s="106">
        <f>SUM(C28:C32)</f>
        <v>284124</v>
      </c>
      <c r="D33" s="106">
        <f>SUM(D28:D32)</f>
        <v>276246</v>
      </c>
      <c r="E33" s="106">
        <f>SUM(E28:E32)</f>
        <v>-7878</v>
      </c>
      <c r="F33" s="107">
        <v>-2.8</v>
      </c>
      <c r="H33" s="105" t="s">
        <v>22</v>
      </c>
      <c r="I33" s="106">
        <f>SUM(I28:I32)</f>
        <v>1529585</v>
      </c>
      <c r="J33" s="106">
        <f>SUM(J28:J32)</f>
        <v>1582232</v>
      </c>
      <c r="K33" s="106">
        <f>SUM(K28:K32)</f>
        <v>52647</v>
      </c>
      <c r="L33" s="107">
        <v>3.4</v>
      </c>
    </row>
    <row r="34" spans="2:12" ht="15.75" thickTop="1" x14ac:dyDescent="0.25">
      <c r="B34" s="12"/>
      <c r="C34" s="22"/>
      <c r="D34" s="22"/>
      <c r="E34" s="22"/>
      <c r="F34" s="22"/>
      <c r="H34" s="12"/>
      <c r="I34" s="22"/>
      <c r="J34" s="22"/>
      <c r="K34" s="22"/>
      <c r="L34" s="22"/>
    </row>
    <row r="35" spans="2:12" ht="15.75" customHeight="1" x14ac:dyDescent="0.25">
      <c r="B35" s="16" t="s">
        <v>27</v>
      </c>
      <c r="C35" s="23">
        <v>53732</v>
      </c>
      <c r="D35" s="23">
        <v>53216</v>
      </c>
      <c r="E35" s="23">
        <f>D35-C35</f>
        <v>-516</v>
      </c>
      <c r="F35" s="24">
        <v>-1</v>
      </c>
      <c r="H35" s="16" t="s">
        <v>27</v>
      </c>
      <c r="I35" s="23">
        <v>405231</v>
      </c>
      <c r="J35" s="23">
        <v>442328</v>
      </c>
      <c r="K35" s="23">
        <f>J35-I35</f>
        <v>37097</v>
      </c>
      <c r="L35" s="24">
        <v>9.1999999999999993</v>
      </c>
    </row>
    <row r="36" spans="2:12" x14ac:dyDescent="0.25">
      <c r="C36" s="31"/>
      <c r="D36" s="31"/>
      <c r="I36" s="31"/>
      <c r="J36" s="31"/>
    </row>
    <row r="37" spans="2:12" ht="16.5" customHeight="1" x14ac:dyDescent="0.25"/>
    <row r="51" spans="2:8" x14ac:dyDescent="0.25">
      <c r="B51" t="s">
        <v>110</v>
      </c>
    </row>
    <row r="52" spans="2:8" x14ac:dyDescent="0.25">
      <c r="C52" t="s">
        <v>22</v>
      </c>
      <c r="D52" t="s">
        <v>29</v>
      </c>
      <c r="E52" t="s">
        <v>30</v>
      </c>
    </row>
    <row r="53" spans="2:8" x14ac:dyDescent="0.25">
      <c r="B53">
        <v>2017</v>
      </c>
      <c r="C53" s="34">
        <v>337856</v>
      </c>
      <c r="D53" s="31">
        <v>284124</v>
      </c>
      <c r="E53" s="31">
        <v>53732</v>
      </c>
      <c r="F53" s="31"/>
      <c r="H53" s="31"/>
    </row>
    <row r="54" spans="2:8" x14ac:dyDescent="0.25">
      <c r="B54">
        <v>2018</v>
      </c>
      <c r="C54" s="34">
        <v>329462</v>
      </c>
      <c r="D54" s="31">
        <v>276246</v>
      </c>
      <c r="E54" s="31">
        <v>53216</v>
      </c>
      <c r="F54" s="31"/>
      <c r="H54" s="31"/>
    </row>
    <row r="55" spans="2:8" x14ac:dyDescent="0.25">
      <c r="C55" s="31"/>
      <c r="D55" s="31"/>
      <c r="E55" s="31"/>
      <c r="F55" s="31"/>
    </row>
    <row r="56" spans="2:8" x14ac:dyDescent="0.25">
      <c r="B56" t="s">
        <v>111</v>
      </c>
    </row>
    <row r="57" spans="2:8" x14ac:dyDescent="0.25">
      <c r="C57" t="s">
        <v>22</v>
      </c>
      <c r="D57" t="s">
        <v>29</v>
      </c>
      <c r="E57" t="s">
        <v>30</v>
      </c>
      <c r="F57" s="18"/>
    </row>
    <row r="58" spans="2:8" x14ac:dyDescent="0.25">
      <c r="B58">
        <v>2017</v>
      </c>
      <c r="C58" s="31">
        <v>1934816</v>
      </c>
      <c r="D58" s="31">
        <v>1529585</v>
      </c>
      <c r="E58" s="31">
        <v>405231</v>
      </c>
      <c r="F58" s="31"/>
      <c r="H58" s="31"/>
    </row>
    <row r="59" spans="2:8" x14ac:dyDescent="0.25">
      <c r="B59">
        <v>2018</v>
      </c>
      <c r="C59" s="31">
        <v>2024560</v>
      </c>
      <c r="D59" s="31">
        <v>1582232</v>
      </c>
      <c r="E59" s="31">
        <v>442328</v>
      </c>
      <c r="F59" s="31"/>
      <c r="H59" s="31"/>
    </row>
    <row r="61" spans="2:8" x14ac:dyDescent="0.25">
      <c r="B61" s="18" t="s">
        <v>36</v>
      </c>
      <c r="C61" s="18"/>
      <c r="D61" s="18"/>
      <c r="E61" s="18"/>
    </row>
  </sheetData>
  <mergeCells count="5">
    <mergeCell ref="E3:F3"/>
    <mergeCell ref="K3:L3"/>
    <mergeCell ref="B24:F24"/>
    <mergeCell ref="E26:F26"/>
    <mergeCell ref="K26:L26"/>
  </mergeCells>
  <conditionalFormatting sqref="E5:E23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{7BF40A50-4BD4-478F-9005-D44635B4A7A3}</x14:id>
        </ext>
      </extLst>
    </cfRule>
  </conditionalFormatting>
  <conditionalFormatting sqref="E28:E33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{7941977B-BA0E-472B-BA5D-826713AEF8E0}</x14:id>
        </ext>
      </extLst>
    </cfRule>
  </conditionalFormatting>
  <conditionalFormatting sqref="K5:K23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{5A90710A-4E02-456C-A69A-8A226F6E278B}</x14:id>
        </ext>
      </extLst>
    </cfRule>
  </conditionalFormatting>
  <conditionalFormatting sqref="K28:K3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{7AC5739F-1DFC-4CB4-BF82-C3BA1B4B3C39}</x14:id>
        </ext>
      </extLst>
    </cfRule>
  </conditionalFormatting>
  <pageMargins left="0.7" right="0.7" top="0.75" bottom="0.75" header="0.3" footer="0.3"/>
  <ignoredErrors>
    <ignoredError sqref="I23:J23 C23:D23 C33:D33 I33:J33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F40A50-4BD4-478F-9005-D44635B4A7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E5:E23</xm:sqref>
        </x14:conditionalFormatting>
        <x14:conditionalFormatting xmlns:xm="http://schemas.microsoft.com/office/excel/2006/main">
          <x14:cfRule type="dataBar" id="{7941977B-BA0E-472B-BA5D-826713AEF8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E28:E33</xm:sqref>
        </x14:conditionalFormatting>
        <x14:conditionalFormatting xmlns:xm="http://schemas.microsoft.com/office/excel/2006/main">
          <x14:cfRule type="dataBar" id="{5A90710A-4E02-456C-A69A-8A226F6E27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K5:K23</xm:sqref>
        </x14:conditionalFormatting>
        <x14:conditionalFormatting xmlns:xm="http://schemas.microsoft.com/office/excel/2006/main">
          <x14:cfRule type="dataBar" id="{7AC5739F-1DFC-4CB4-BF82-C3BA1B4B3C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K28:K33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2"/>
  <sheetViews>
    <sheetView topLeftCell="A41" zoomScale="150" zoomScaleNormal="150" workbookViewId="0">
      <selection activeCell="F57" sqref="F57"/>
    </sheetView>
  </sheetViews>
  <sheetFormatPr defaultRowHeight="15" x14ac:dyDescent="0.25"/>
  <cols>
    <col min="2" max="2" width="23.140625" customWidth="1"/>
    <col min="3" max="3" width="10.5703125" customWidth="1"/>
    <col min="4" max="4" width="9.140625" customWidth="1"/>
    <col min="6" max="6" width="9" customWidth="1"/>
    <col min="7" max="7" width="6.85546875" customWidth="1"/>
    <col min="8" max="8" width="23.140625" customWidth="1"/>
    <col min="9" max="9" width="12.42578125" customWidth="1"/>
    <col min="10" max="10" width="13" customWidth="1"/>
  </cols>
  <sheetData>
    <row r="1" spans="2:10" ht="11.25" customHeight="1" x14ac:dyDescent="0.25">
      <c r="B1" s="35" t="s">
        <v>33</v>
      </c>
    </row>
    <row r="2" spans="2:10" ht="14.25" customHeight="1" thickBot="1" x14ac:dyDescent="0.3">
      <c r="B2" s="2" t="s">
        <v>105</v>
      </c>
      <c r="C2" s="22"/>
      <c r="D2" s="22"/>
      <c r="E2" s="22"/>
      <c r="F2" s="22"/>
      <c r="H2" s="2" t="s">
        <v>106</v>
      </c>
    </row>
    <row r="3" spans="2:10" ht="13.5" customHeight="1" thickTop="1" thickBot="1" x14ac:dyDescent="0.3">
      <c r="B3" s="4"/>
      <c r="C3" s="5"/>
      <c r="D3" s="5"/>
      <c r="E3" s="83" t="s">
        <v>2</v>
      </c>
      <c r="F3" s="83"/>
      <c r="G3" s="2"/>
      <c r="H3" s="36"/>
      <c r="I3" s="85">
        <v>2018</v>
      </c>
      <c r="J3" s="87" t="s">
        <v>86</v>
      </c>
    </row>
    <row r="4" spans="2:10" ht="14.25" customHeight="1" thickBot="1" x14ac:dyDescent="0.3">
      <c r="B4" s="6"/>
      <c r="C4" s="6">
        <v>2017</v>
      </c>
      <c r="D4" s="6">
        <v>2018</v>
      </c>
      <c r="E4" s="7" t="s">
        <v>3</v>
      </c>
      <c r="F4" s="7" t="s">
        <v>61</v>
      </c>
      <c r="G4" s="2"/>
      <c r="H4" s="37"/>
      <c r="I4" s="86"/>
      <c r="J4" s="88"/>
    </row>
    <row r="5" spans="2:10" x14ac:dyDescent="0.25">
      <c r="B5" s="38" t="s">
        <v>70</v>
      </c>
      <c r="C5" s="39">
        <v>3931</v>
      </c>
      <c r="D5" s="39">
        <v>3025</v>
      </c>
      <c r="E5" s="40">
        <f t="shared" ref="E5:E33" si="0">D5-C5</f>
        <v>-906</v>
      </c>
      <c r="F5" s="109">
        <v>-23</v>
      </c>
      <c r="G5" s="2"/>
      <c r="H5" s="42" t="s">
        <v>70</v>
      </c>
      <c r="I5" s="43">
        <v>11715</v>
      </c>
      <c r="J5" s="44">
        <v>7.0000000000000001E-3</v>
      </c>
    </row>
    <row r="6" spans="2:10" x14ac:dyDescent="0.25">
      <c r="B6" s="45" t="s">
        <v>81</v>
      </c>
      <c r="C6" s="46">
        <v>4280</v>
      </c>
      <c r="D6" s="46">
        <v>3679</v>
      </c>
      <c r="E6" s="47">
        <f t="shared" si="0"/>
        <v>-601</v>
      </c>
      <c r="F6" s="110">
        <v>-14</v>
      </c>
      <c r="G6" s="2"/>
      <c r="H6" s="45" t="s">
        <v>81</v>
      </c>
      <c r="I6" s="50">
        <v>24359</v>
      </c>
      <c r="J6" s="51">
        <v>1.4999999999999999E-2</v>
      </c>
    </row>
    <row r="7" spans="2:10" x14ac:dyDescent="0.25">
      <c r="B7" s="42" t="s">
        <v>5</v>
      </c>
      <c r="C7" s="39">
        <v>15442</v>
      </c>
      <c r="D7" s="39">
        <v>12712</v>
      </c>
      <c r="E7" s="25">
        <f t="shared" si="0"/>
        <v>-2730</v>
      </c>
      <c r="F7" s="26">
        <v>-17.7</v>
      </c>
      <c r="H7" s="42" t="s">
        <v>5</v>
      </c>
      <c r="I7" s="43">
        <v>66748</v>
      </c>
      <c r="J7" s="44">
        <v>4.2000000000000003E-2</v>
      </c>
    </row>
    <row r="8" spans="2:10" x14ac:dyDescent="0.25">
      <c r="B8" s="52" t="s">
        <v>6</v>
      </c>
      <c r="C8" s="46">
        <v>12273</v>
      </c>
      <c r="D8" s="46">
        <v>11585</v>
      </c>
      <c r="E8" s="27">
        <f t="shared" si="0"/>
        <v>-688</v>
      </c>
      <c r="F8" s="28">
        <v>-5.6</v>
      </c>
      <c r="H8" s="52" t="s">
        <v>6</v>
      </c>
      <c r="I8" s="53">
        <v>55270</v>
      </c>
      <c r="J8" s="51">
        <v>3.5000000000000003E-2</v>
      </c>
    </row>
    <row r="9" spans="2:10" x14ac:dyDescent="0.25">
      <c r="B9" s="78" t="s">
        <v>72</v>
      </c>
      <c r="C9" s="39">
        <v>3677</v>
      </c>
      <c r="D9" s="39">
        <v>3089</v>
      </c>
      <c r="E9" s="40">
        <f t="shared" si="0"/>
        <v>-588</v>
      </c>
      <c r="F9" s="41">
        <v>-16</v>
      </c>
      <c r="G9" s="2"/>
      <c r="H9" s="78" t="s">
        <v>72</v>
      </c>
      <c r="I9" s="43">
        <v>14945</v>
      </c>
      <c r="J9" s="44">
        <v>8.9999999999999993E-3</v>
      </c>
    </row>
    <row r="10" spans="2:10" x14ac:dyDescent="0.25">
      <c r="B10" s="9" t="s">
        <v>7</v>
      </c>
      <c r="C10" s="46">
        <v>6280</v>
      </c>
      <c r="D10" s="46">
        <v>5444</v>
      </c>
      <c r="E10" s="27">
        <f t="shared" si="0"/>
        <v>-836</v>
      </c>
      <c r="F10" s="28">
        <v>-13.3</v>
      </c>
      <c r="H10" s="52" t="s">
        <v>7</v>
      </c>
      <c r="I10" s="56">
        <v>36147</v>
      </c>
      <c r="J10" s="51">
        <v>2.3E-2</v>
      </c>
    </row>
    <row r="11" spans="2:10" x14ac:dyDescent="0.25">
      <c r="B11" s="38" t="s">
        <v>73</v>
      </c>
      <c r="C11" s="39">
        <v>2927</v>
      </c>
      <c r="D11" s="39">
        <v>2870</v>
      </c>
      <c r="E11" s="40">
        <f t="shared" si="0"/>
        <v>-57</v>
      </c>
      <c r="F11" s="41">
        <v>-1.9</v>
      </c>
      <c r="G11" s="2"/>
      <c r="H11" s="38" t="s">
        <v>73</v>
      </c>
      <c r="I11" s="55">
        <v>20676</v>
      </c>
      <c r="J11" s="44">
        <v>1.2999999999999999E-2</v>
      </c>
    </row>
    <row r="12" spans="2:10" x14ac:dyDescent="0.25">
      <c r="B12" s="9" t="s">
        <v>8</v>
      </c>
      <c r="C12" s="46">
        <v>2518</v>
      </c>
      <c r="D12" s="46">
        <v>1829</v>
      </c>
      <c r="E12" s="27">
        <f t="shared" si="0"/>
        <v>-689</v>
      </c>
      <c r="F12" s="28">
        <v>-27.4</v>
      </c>
      <c r="H12" s="49" t="s">
        <v>8</v>
      </c>
      <c r="I12" s="57">
        <v>15240</v>
      </c>
      <c r="J12" s="51">
        <v>0.01</v>
      </c>
    </row>
    <row r="13" spans="2:10" x14ac:dyDescent="0.25">
      <c r="B13" s="54" t="s">
        <v>9</v>
      </c>
      <c r="C13" s="39">
        <v>20440</v>
      </c>
      <c r="D13" s="39">
        <v>16852</v>
      </c>
      <c r="E13" s="25">
        <f t="shared" si="0"/>
        <v>-3588</v>
      </c>
      <c r="F13" s="26">
        <v>-17.600000000000001</v>
      </c>
      <c r="H13" s="54" t="s">
        <v>9</v>
      </c>
      <c r="I13" s="55">
        <v>74015</v>
      </c>
      <c r="J13" s="44">
        <v>4.7E-2</v>
      </c>
    </row>
    <row r="14" spans="2:10" x14ac:dyDescent="0.25">
      <c r="B14" s="52" t="s">
        <v>10</v>
      </c>
      <c r="C14" s="46">
        <v>27933</v>
      </c>
      <c r="D14" s="46">
        <v>20697</v>
      </c>
      <c r="E14" s="27">
        <f t="shared" si="0"/>
        <v>-7236</v>
      </c>
      <c r="F14" s="28">
        <v>-25.9</v>
      </c>
      <c r="H14" s="52" t="s">
        <v>10</v>
      </c>
      <c r="I14" s="53">
        <v>99815</v>
      </c>
      <c r="J14" s="51">
        <v>6.3E-2</v>
      </c>
    </row>
    <row r="15" spans="2:10" x14ac:dyDescent="0.25">
      <c r="B15" s="38" t="s">
        <v>69</v>
      </c>
      <c r="C15" s="39">
        <v>1569</v>
      </c>
      <c r="D15" s="39">
        <v>1225</v>
      </c>
      <c r="E15" s="25">
        <f t="shared" si="0"/>
        <v>-344</v>
      </c>
      <c r="F15" s="26">
        <v>-21.9</v>
      </c>
      <c r="H15" s="42" t="s">
        <v>69</v>
      </c>
      <c r="I15" s="43">
        <v>9649</v>
      </c>
      <c r="J15" s="44">
        <v>6.0000000000000001E-3</v>
      </c>
    </row>
    <row r="16" spans="2:10" x14ac:dyDescent="0.25">
      <c r="B16" s="45" t="s">
        <v>74</v>
      </c>
      <c r="C16" s="46">
        <v>1494</v>
      </c>
      <c r="D16" s="46">
        <v>1576</v>
      </c>
      <c r="E16" s="27">
        <f t="shared" si="0"/>
        <v>82</v>
      </c>
      <c r="F16" s="28">
        <v>5.5</v>
      </c>
      <c r="H16" s="52" t="s">
        <v>74</v>
      </c>
      <c r="I16" s="56">
        <v>12252</v>
      </c>
      <c r="J16" s="51">
        <v>8.0000000000000002E-3</v>
      </c>
    </row>
    <row r="17" spans="2:10" x14ac:dyDescent="0.25">
      <c r="B17" s="54" t="s">
        <v>75</v>
      </c>
      <c r="C17" s="39">
        <v>1830</v>
      </c>
      <c r="D17" s="39">
        <v>1289</v>
      </c>
      <c r="E17" s="25">
        <f t="shared" si="0"/>
        <v>-541</v>
      </c>
      <c r="F17" s="26">
        <v>-29.6</v>
      </c>
      <c r="H17" s="54" t="s">
        <v>75</v>
      </c>
      <c r="I17" s="55">
        <v>15950</v>
      </c>
      <c r="J17" s="44">
        <v>0.01</v>
      </c>
    </row>
    <row r="18" spans="2:10" x14ac:dyDescent="0.25">
      <c r="B18" s="49" t="s">
        <v>76</v>
      </c>
      <c r="C18" s="46">
        <v>1875</v>
      </c>
      <c r="D18" s="46">
        <v>2680</v>
      </c>
      <c r="E18" s="27">
        <f t="shared" si="0"/>
        <v>805</v>
      </c>
      <c r="F18" s="28">
        <v>42.9</v>
      </c>
      <c r="H18" s="49" t="s">
        <v>76</v>
      </c>
      <c r="I18" s="57">
        <v>6847</v>
      </c>
      <c r="J18" s="51">
        <v>4.0000000000000001E-3</v>
      </c>
    </row>
    <row r="19" spans="2:10" x14ac:dyDescent="0.25">
      <c r="B19" s="54" t="s">
        <v>11</v>
      </c>
      <c r="C19" s="39">
        <v>12745</v>
      </c>
      <c r="D19" s="39">
        <v>11866</v>
      </c>
      <c r="E19" s="25">
        <f t="shared" si="0"/>
        <v>-879</v>
      </c>
      <c r="F19" s="26">
        <v>-6.9</v>
      </c>
      <c r="H19" s="54" t="s">
        <v>11</v>
      </c>
      <c r="I19" s="55">
        <v>34499</v>
      </c>
      <c r="J19" s="44">
        <v>2.1999999999999999E-2</v>
      </c>
    </row>
    <row r="20" spans="2:10" x14ac:dyDescent="0.25">
      <c r="B20" s="9" t="s">
        <v>0</v>
      </c>
      <c r="C20" s="46">
        <v>2018</v>
      </c>
      <c r="D20" s="46">
        <v>1870</v>
      </c>
      <c r="E20" s="27">
        <f t="shared" si="0"/>
        <v>-148</v>
      </c>
      <c r="F20" s="28">
        <v>-7.3</v>
      </c>
      <c r="H20" s="49" t="s">
        <v>0</v>
      </c>
      <c r="I20" s="57">
        <v>11859</v>
      </c>
      <c r="J20" s="51">
        <v>7.0000000000000001E-3</v>
      </c>
    </row>
    <row r="21" spans="2:10" x14ac:dyDescent="0.25">
      <c r="B21" s="42" t="s">
        <v>12</v>
      </c>
      <c r="C21" s="39">
        <v>7952</v>
      </c>
      <c r="D21" s="39">
        <v>6008</v>
      </c>
      <c r="E21" s="25">
        <f t="shared" si="0"/>
        <v>-1944</v>
      </c>
      <c r="F21" s="26">
        <v>-24.4</v>
      </c>
      <c r="H21" s="42" t="s">
        <v>12</v>
      </c>
      <c r="I21" s="43">
        <v>31843</v>
      </c>
      <c r="J21" s="44">
        <v>0.02</v>
      </c>
    </row>
    <row r="22" spans="2:10" x14ac:dyDescent="0.25">
      <c r="B22" s="79" t="s">
        <v>13</v>
      </c>
      <c r="C22" s="46">
        <v>4880</v>
      </c>
      <c r="D22" s="46">
        <v>4450</v>
      </c>
      <c r="E22" s="27">
        <f t="shared" si="0"/>
        <v>-430</v>
      </c>
      <c r="F22" s="28">
        <v>-8.8000000000000007</v>
      </c>
      <c r="H22" s="79" t="s">
        <v>13</v>
      </c>
      <c r="I22" s="57">
        <v>31220</v>
      </c>
      <c r="J22" s="77">
        <v>0.02</v>
      </c>
    </row>
    <row r="23" spans="2:10" x14ac:dyDescent="0.25">
      <c r="B23" s="8" t="s">
        <v>62</v>
      </c>
      <c r="C23" s="39">
        <v>7092</v>
      </c>
      <c r="D23" s="39">
        <v>8658</v>
      </c>
      <c r="E23" s="25">
        <f t="shared" si="0"/>
        <v>1566</v>
      </c>
      <c r="F23" s="26">
        <v>22.1</v>
      </c>
      <c r="H23" s="42" t="s">
        <v>14</v>
      </c>
      <c r="I23" s="43">
        <v>62728</v>
      </c>
      <c r="J23" s="44">
        <v>0.04</v>
      </c>
    </row>
    <row r="24" spans="2:10" x14ac:dyDescent="0.25">
      <c r="B24" s="79" t="s">
        <v>15</v>
      </c>
      <c r="C24" s="46">
        <v>2531</v>
      </c>
      <c r="D24" s="46">
        <v>2945</v>
      </c>
      <c r="E24" s="27">
        <f t="shared" si="0"/>
        <v>414</v>
      </c>
      <c r="F24" s="28">
        <v>16.399999999999999</v>
      </c>
      <c r="H24" s="79" t="s">
        <v>15</v>
      </c>
      <c r="I24" s="57">
        <v>10658</v>
      </c>
      <c r="J24" s="77">
        <v>7.0000000000000001E-3</v>
      </c>
    </row>
    <row r="25" spans="2:10" x14ac:dyDescent="0.25">
      <c r="B25" s="42" t="s">
        <v>77</v>
      </c>
      <c r="C25" s="39">
        <v>649</v>
      </c>
      <c r="D25" s="39">
        <v>602</v>
      </c>
      <c r="E25" s="25">
        <f t="shared" si="0"/>
        <v>-47</v>
      </c>
      <c r="F25" s="26">
        <v>-7.2</v>
      </c>
      <c r="H25" s="42" t="s">
        <v>77</v>
      </c>
      <c r="I25" s="43">
        <v>6187</v>
      </c>
      <c r="J25" s="44">
        <v>4.0000000000000001E-3</v>
      </c>
    </row>
    <row r="26" spans="2:10" x14ac:dyDescent="0.25">
      <c r="B26" s="79" t="s">
        <v>16</v>
      </c>
      <c r="C26" s="46">
        <v>13089</v>
      </c>
      <c r="D26" s="46">
        <v>12187</v>
      </c>
      <c r="E26" s="27">
        <f t="shared" si="0"/>
        <v>-902</v>
      </c>
      <c r="F26" s="28">
        <v>-6.9</v>
      </c>
      <c r="H26" s="79" t="s">
        <v>16</v>
      </c>
      <c r="I26" s="57">
        <v>44114</v>
      </c>
      <c r="J26" s="77">
        <v>2.8000000000000001E-2</v>
      </c>
    </row>
    <row r="27" spans="2:10" x14ac:dyDescent="0.25">
      <c r="B27" s="42" t="s">
        <v>78</v>
      </c>
      <c r="C27" s="39">
        <v>2287</v>
      </c>
      <c r="D27" s="39">
        <v>2138</v>
      </c>
      <c r="E27" s="25">
        <f t="shared" si="0"/>
        <v>-149</v>
      </c>
      <c r="F27" s="26">
        <v>-6.5</v>
      </c>
      <c r="H27" s="42" t="s">
        <v>78</v>
      </c>
      <c r="I27" s="43">
        <v>11330</v>
      </c>
      <c r="J27" s="44">
        <v>7.0000000000000001E-3</v>
      </c>
    </row>
    <row r="28" spans="2:10" x14ac:dyDescent="0.25">
      <c r="B28" s="49" t="s">
        <v>17</v>
      </c>
      <c r="C28" s="46">
        <v>7101</v>
      </c>
      <c r="D28" s="46">
        <v>5745</v>
      </c>
      <c r="E28" s="27">
        <f t="shared" si="0"/>
        <v>-1356</v>
      </c>
      <c r="F28" s="28">
        <v>-19.100000000000001</v>
      </c>
      <c r="H28" s="49" t="s">
        <v>17</v>
      </c>
      <c r="I28" s="50">
        <v>35603</v>
      </c>
      <c r="J28" s="51">
        <v>2.3E-2</v>
      </c>
    </row>
    <row r="29" spans="2:10" x14ac:dyDescent="0.25">
      <c r="B29" s="42" t="s">
        <v>18</v>
      </c>
      <c r="C29" s="39">
        <v>6237</v>
      </c>
      <c r="D29" s="39">
        <v>4961</v>
      </c>
      <c r="E29" s="25">
        <f t="shared" si="0"/>
        <v>-1276</v>
      </c>
      <c r="F29" s="26">
        <v>-20.399999999999999</v>
      </c>
      <c r="H29" s="42" t="s">
        <v>18</v>
      </c>
      <c r="I29" s="43">
        <v>20266</v>
      </c>
      <c r="J29" s="44">
        <v>1.2999999999999999E-2</v>
      </c>
    </row>
    <row r="30" spans="2:10" x14ac:dyDescent="0.25">
      <c r="B30" s="80" t="s">
        <v>79</v>
      </c>
      <c r="C30" s="46">
        <v>2436</v>
      </c>
      <c r="D30" s="46">
        <v>1780</v>
      </c>
      <c r="E30" s="27">
        <f t="shared" si="0"/>
        <v>-656</v>
      </c>
      <c r="F30" s="28">
        <v>-26.9</v>
      </c>
      <c r="H30" s="80" t="s">
        <v>79</v>
      </c>
      <c r="I30" s="56">
        <v>18382</v>
      </c>
      <c r="J30" s="77">
        <v>1.2E-2</v>
      </c>
    </row>
    <row r="31" spans="2:10" x14ac:dyDescent="0.25">
      <c r="B31" s="8" t="s">
        <v>19</v>
      </c>
      <c r="C31" s="39">
        <v>16179</v>
      </c>
      <c r="D31" s="39">
        <v>13779</v>
      </c>
      <c r="E31" s="25">
        <f t="shared" si="0"/>
        <v>-2400</v>
      </c>
      <c r="F31" s="26">
        <v>-14.8</v>
      </c>
      <c r="H31" s="8" t="s">
        <v>19</v>
      </c>
      <c r="I31" s="55">
        <v>194444</v>
      </c>
      <c r="J31" s="44">
        <v>0.123</v>
      </c>
    </row>
    <row r="32" spans="2:10" x14ac:dyDescent="0.25">
      <c r="B32" s="9" t="s">
        <v>20</v>
      </c>
      <c r="C32" s="46">
        <v>74604</v>
      </c>
      <c r="D32" s="46">
        <v>92374</v>
      </c>
      <c r="E32" s="27">
        <f t="shared" si="0"/>
        <v>17770</v>
      </c>
      <c r="F32" s="28">
        <v>23.8</v>
      </c>
      <c r="H32" s="81" t="s">
        <v>20</v>
      </c>
      <c r="I32" s="82">
        <v>481775</v>
      </c>
      <c r="J32" s="77">
        <v>0.30399999999999999</v>
      </c>
    </row>
    <row r="33" spans="2:10" ht="14.25" customHeight="1" thickBot="1" x14ac:dyDescent="0.3">
      <c r="B33" s="8" t="s">
        <v>21</v>
      </c>
      <c r="C33" s="39">
        <v>17855</v>
      </c>
      <c r="D33" s="39">
        <v>18331</v>
      </c>
      <c r="E33" s="25">
        <f t="shared" si="0"/>
        <v>476</v>
      </c>
      <c r="F33" s="26">
        <v>2.7</v>
      </c>
      <c r="H33" s="58" t="s">
        <v>21</v>
      </c>
      <c r="I33" s="59">
        <v>123696</v>
      </c>
      <c r="J33" s="112">
        <v>7.8E-2</v>
      </c>
    </row>
    <row r="34" spans="2:10" ht="15" customHeight="1" thickBot="1" x14ac:dyDescent="0.3">
      <c r="B34" s="118" t="s">
        <v>80</v>
      </c>
      <c r="C34" s="60">
        <f>SUM(C5:C33)</f>
        <v>284124</v>
      </c>
      <c r="D34" s="60">
        <f>SUM(D5:D33)</f>
        <v>276246</v>
      </c>
      <c r="E34" s="60">
        <f>SUM(E5:E33)</f>
        <v>-7878</v>
      </c>
      <c r="F34" s="61">
        <v>-2.8</v>
      </c>
      <c r="H34" s="118" t="s">
        <v>80</v>
      </c>
      <c r="I34" s="113">
        <f>SUM(I5:I33)</f>
        <v>1582232</v>
      </c>
      <c r="J34" s="114">
        <v>1</v>
      </c>
    </row>
    <row r="35" spans="2:10" ht="15" customHeight="1" thickTop="1" x14ac:dyDescent="0.25">
      <c r="B35" s="62"/>
      <c r="C35" s="63"/>
      <c r="D35" s="63"/>
      <c r="E35" s="63"/>
      <c r="F35" s="64"/>
      <c r="H35" s="65"/>
      <c r="I35" s="66"/>
      <c r="J35" s="67"/>
    </row>
    <row r="36" spans="2:10" ht="15.75" thickBot="1" x14ac:dyDescent="0.3">
      <c r="B36" s="14" t="s">
        <v>108</v>
      </c>
      <c r="C36" s="22"/>
      <c r="D36" s="22"/>
      <c r="E36" s="22"/>
      <c r="F36" s="22"/>
      <c r="H36" s="14" t="s">
        <v>109</v>
      </c>
    </row>
    <row r="37" spans="2:10" ht="16.5" customHeight="1" thickTop="1" thickBot="1" x14ac:dyDescent="0.3">
      <c r="B37" s="4"/>
      <c r="C37" s="5"/>
      <c r="D37" s="5"/>
      <c r="E37" s="83" t="s">
        <v>2</v>
      </c>
      <c r="F37" s="83"/>
      <c r="G37" s="2"/>
      <c r="H37" s="68"/>
      <c r="I37" s="85">
        <v>2018</v>
      </c>
      <c r="J37" s="87" t="s">
        <v>86</v>
      </c>
    </row>
    <row r="38" spans="2:10" ht="15.75" thickBot="1" x14ac:dyDescent="0.3">
      <c r="B38" s="6"/>
      <c r="C38" s="6">
        <v>2017</v>
      </c>
      <c r="D38" s="6">
        <v>2018</v>
      </c>
      <c r="E38" s="7" t="s">
        <v>87</v>
      </c>
      <c r="F38" s="7" t="s">
        <v>61</v>
      </c>
      <c r="G38" s="2"/>
      <c r="H38" s="69"/>
      <c r="I38" s="86"/>
      <c r="J38" s="88"/>
    </row>
    <row r="39" spans="2:10" x14ac:dyDescent="0.25">
      <c r="B39" s="70" t="s">
        <v>24</v>
      </c>
      <c r="C39" s="25">
        <v>20779</v>
      </c>
      <c r="D39" s="25">
        <v>17468</v>
      </c>
      <c r="E39" s="25">
        <f t="shared" ref="E39:E40" si="1">D39-C39</f>
        <v>-3311</v>
      </c>
      <c r="F39" s="26">
        <v>-15.9</v>
      </c>
      <c r="H39" s="70" t="s">
        <v>24</v>
      </c>
      <c r="I39" s="71">
        <v>118210</v>
      </c>
      <c r="J39" s="89">
        <f>I39/$I$48</f>
        <v>7.471091470783045E-2</v>
      </c>
    </row>
    <row r="40" spans="2:10" x14ac:dyDescent="0.25">
      <c r="B40" s="72" t="s">
        <v>71</v>
      </c>
      <c r="C40" s="27">
        <v>18009</v>
      </c>
      <c r="D40" s="27">
        <v>15068</v>
      </c>
      <c r="E40" s="27">
        <f t="shared" si="1"/>
        <v>-2941</v>
      </c>
      <c r="F40" s="28">
        <v>-16.3</v>
      </c>
      <c r="H40" s="72" t="s">
        <v>71</v>
      </c>
      <c r="I40" s="73">
        <v>210394</v>
      </c>
      <c r="J40" s="90">
        <f t="shared" ref="J40:J47" si="2">I40/$I$48</f>
        <v>0.1329729142123279</v>
      </c>
    </row>
    <row r="41" spans="2:10" x14ac:dyDescent="0.25">
      <c r="B41" s="74" t="s">
        <v>88</v>
      </c>
      <c r="C41" s="92">
        <v>70170</v>
      </c>
      <c r="D41" s="92">
        <v>54632</v>
      </c>
      <c r="E41" s="92">
        <f>D41-C41</f>
        <v>-15538</v>
      </c>
      <c r="F41" s="91">
        <v>-22.1</v>
      </c>
      <c r="H41" s="74" t="s">
        <v>88</v>
      </c>
      <c r="I41" s="92">
        <v>252599</v>
      </c>
      <c r="J41" s="94">
        <f t="shared" si="2"/>
        <v>0.15964725779784508</v>
      </c>
    </row>
    <row r="42" spans="2:10" x14ac:dyDescent="0.25">
      <c r="B42" s="15" t="s">
        <v>93</v>
      </c>
      <c r="C42" s="27">
        <v>25834</v>
      </c>
      <c r="D42" s="27">
        <v>24053</v>
      </c>
      <c r="E42" s="27">
        <f>D42-C42</f>
        <v>-1781</v>
      </c>
      <c r="F42" s="28">
        <v>-18</v>
      </c>
      <c r="H42" s="15" t="s">
        <v>93</v>
      </c>
      <c r="I42" s="31">
        <v>78613</v>
      </c>
      <c r="J42" s="95">
        <f t="shared" si="2"/>
        <v>4.9684875542903947E-2</v>
      </c>
    </row>
    <row r="43" spans="2:10" x14ac:dyDescent="0.25">
      <c r="B43" s="96" t="s">
        <v>24</v>
      </c>
      <c r="C43" s="25">
        <v>12550</v>
      </c>
      <c r="D43" s="25">
        <v>14473</v>
      </c>
      <c r="E43" s="25">
        <f>D43-C43</f>
        <v>1923</v>
      </c>
      <c r="F43" s="26">
        <v>15.3</v>
      </c>
      <c r="H43" s="96" t="s">
        <v>89</v>
      </c>
      <c r="I43" s="97">
        <v>94062</v>
      </c>
      <c r="J43" s="98">
        <f t="shared" si="2"/>
        <v>5.9448930371778598E-2</v>
      </c>
    </row>
    <row r="44" spans="2:10" x14ac:dyDescent="0.25">
      <c r="B44" s="99" t="s">
        <v>90</v>
      </c>
      <c r="C44" s="27">
        <v>90046</v>
      </c>
      <c r="D44" s="27">
        <v>105086</v>
      </c>
      <c r="E44" s="27">
        <f>D44-C44</f>
        <v>15040</v>
      </c>
      <c r="F44" s="28">
        <v>16.7</v>
      </c>
      <c r="H44" s="99" t="s">
        <v>90</v>
      </c>
      <c r="I44" s="100">
        <v>548523</v>
      </c>
      <c r="J44" s="95">
        <f t="shared" si="2"/>
        <v>0.34667671997532601</v>
      </c>
    </row>
    <row r="45" spans="2:10" x14ac:dyDescent="0.25">
      <c r="B45" s="96" t="s">
        <v>91</v>
      </c>
      <c r="C45" s="25">
        <v>24601</v>
      </c>
      <c r="D45" s="25">
        <v>23456</v>
      </c>
      <c r="E45" s="25">
        <f t="shared" ref="E45" si="3">D45-C45</f>
        <v>-1145</v>
      </c>
      <c r="F45" s="26">
        <v>-4.7</v>
      </c>
      <c r="G45" s="29"/>
      <c r="H45" s="96" t="s">
        <v>91</v>
      </c>
      <c r="I45" s="97">
        <v>131776</v>
      </c>
      <c r="J45" s="101">
        <f t="shared" si="2"/>
        <v>8.3284878576593072E-2</v>
      </c>
    </row>
    <row r="46" spans="2:10" x14ac:dyDescent="0.25">
      <c r="B46" t="s">
        <v>92</v>
      </c>
      <c r="C46" s="46">
        <v>4280</v>
      </c>
      <c r="D46" s="46">
        <v>3679</v>
      </c>
      <c r="E46">
        <v>-906</v>
      </c>
      <c r="F46" s="28">
        <v>-14</v>
      </c>
      <c r="H46" t="s">
        <v>92</v>
      </c>
      <c r="I46" s="50">
        <v>24359</v>
      </c>
      <c r="J46" s="102">
        <f t="shared" si="2"/>
        <v>1.5395340253515287E-2</v>
      </c>
    </row>
    <row r="47" spans="2:10" ht="15.75" thickBot="1" x14ac:dyDescent="0.3">
      <c r="B47" s="111" t="s">
        <v>21</v>
      </c>
      <c r="C47" s="39">
        <v>17855</v>
      </c>
      <c r="D47" s="39">
        <v>18331</v>
      </c>
      <c r="E47" s="25">
        <f>D47-C47</f>
        <v>476</v>
      </c>
      <c r="F47" s="26">
        <v>2.7</v>
      </c>
      <c r="H47" s="111" t="s">
        <v>21</v>
      </c>
      <c r="I47" s="59">
        <v>123696</v>
      </c>
      <c r="J47" s="98">
        <f t="shared" si="2"/>
        <v>7.8178168561879674E-2</v>
      </c>
    </row>
    <row r="48" spans="2:10" ht="15.75" thickBot="1" x14ac:dyDescent="0.3">
      <c r="B48" s="115" t="s">
        <v>22</v>
      </c>
      <c r="C48" s="60">
        <f>SUM(C39:C47)</f>
        <v>284124</v>
      </c>
      <c r="D48" s="60">
        <f>SUM(D39:D47)</f>
        <v>276246</v>
      </c>
      <c r="E48" s="60">
        <f>D48-C48</f>
        <v>-7878</v>
      </c>
      <c r="F48" s="61">
        <v>-2.8</v>
      </c>
      <c r="H48" s="115" t="s">
        <v>22</v>
      </c>
      <c r="I48" s="116">
        <f>SUM(I39:I47)</f>
        <v>1582232</v>
      </c>
      <c r="J48" s="117">
        <f>SUM(J39:J47)</f>
        <v>1</v>
      </c>
    </row>
    <row r="49" spans="2:10" ht="15.75" thickTop="1" x14ac:dyDescent="0.25"/>
    <row r="50" spans="2:10" x14ac:dyDescent="0.25">
      <c r="B50" s="16" t="s">
        <v>104</v>
      </c>
      <c r="C50" s="23">
        <v>53732</v>
      </c>
      <c r="D50" s="23">
        <v>53216</v>
      </c>
      <c r="E50" s="23">
        <f>D50-C50</f>
        <v>-516</v>
      </c>
      <c r="F50" s="24">
        <v>-1</v>
      </c>
      <c r="H50" s="16" t="s">
        <v>104</v>
      </c>
      <c r="I50" s="23">
        <v>442328</v>
      </c>
    </row>
    <row r="52" spans="2:10" ht="42" customHeight="1" x14ac:dyDescent="0.25">
      <c r="B52" s="103" t="s">
        <v>94</v>
      </c>
      <c r="C52" s="104"/>
      <c r="D52" s="104"/>
      <c r="E52" s="104"/>
      <c r="F52" s="104"/>
      <c r="G52" s="104"/>
      <c r="H52" s="104"/>
      <c r="I52" s="104"/>
      <c r="J52" s="104"/>
    </row>
    <row r="54" spans="2:10" x14ac:dyDescent="0.25">
      <c r="C54" s="18"/>
      <c r="D54" s="18"/>
      <c r="E54" s="18"/>
    </row>
    <row r="62" spans="2:10" x14ac:dyDescent="0.25">
      <c r="C62" s="76"/>
    </row>
  </sheetData>
  <mergeCells count="7">
    <mergeCell ref="B52:J52"/>
    <mergeCell ref="E3:F3"/>
    <mergeCell ref="I3:I4"/>
    <mergeCell ref="J3:J4"/>
    <mergeCell ref="E37:F37"/>
    <mergeCell ref="I37:I38"/>
    <mergeCell ref="J37:J38"/>
  </mergeCells>
  <conditionalFormatting sqref="E5:E3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{985E6890-6E63-4941-8503-1C3D43A077CB}</x14:id>
        </ext>
      </extLst>
    </cfRule>
  </conditionalFormatting>
  <conditionalFormatting sqref="E39:E40 E42:E45 E47:E48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{5CCDB2D2-D7C5-4C3A-AF25-DB67B226FFE6}</x14:id>
        </ext>
      </extLst>
    </cfRule>
  </conditionalFormatting>
  <conditionalFormatting sqref="E39:E4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{438A434A-1B72-430B-A838-6752B65F3746}</x14:id>
        </ext>
      </extLst>
    </cfRule>
  </conditionalFormatting>
  <conditionalFormatting sqref="E39:E4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{5E53618D-39D3-4529-9B5C-D26F7C0B66CC}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4:D34 I34 C48:D48 I4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5E6890-6E63-4941-8503-1C3D43A077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5CCDB2D2-D7C5-4C3A-AF25-DB67B226FF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438A434A-1B72-430B-A838-6752B65F37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5E53618D-39D3-4529-9B5C-D26F7C0B66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1"/>
  <sheetViews>
    <sheetView topLeftCell="A13" zoomScale="90" zoomScaleNormal="90" workbookViewId="0">
      <selection activeCell="T25" sqref="T25"/>
    </sheetView>
  </sheetViews>
  <sheetFormatPr defaultRowHeight="15" x14ac:dyDescent="0.25"/>
  <cols>
    <col min="2" max="2" width="16.7109375" customWidth="1"/>
    <col min="6" max="6" width="8.85546875" customWidth="1"/>
    <col min="8" max="8" width="16.42578125" customWidth="1"/>
  </cols>
  <sheetData>
    <row r="1" spans="2:14" x14ac:dyDescent="0.25">
      <c r="B1" s="1" t="s">
        <v>33</v>
      </c>
    </row>
    <row r="2" spans="2:14" ht="15.75" thickBot="1" x14ac:dyDescent="0.3">
      <c r="B2" s="2" t="s">
        <v>39</v>
      </c>
      <c r="C2" s="22"/>
      <c r="D2" s="22"/>
      <c r="E2" s="22"/>
      <c r="F2" s="22"/>
      <c r="H2" s="2" t="s">
        <v>40</v>
      </c>
      <c r="I2" s="22"/>
      <c r="J2" s="22"/>
      <c r="K2" s="22"/>
      <c r="L2" s="22"/>
    </row>
    <row r="3" spans="2:14" ht="16.5" customHeight="1" thickTop="1" thickBot="1" x14ac:dyDescent="0.3">
      <c r="B3" s="4"/>
      <c r="C3" s="5"/>
      <c r="D3" s="5"/>
      <c r="E3" s="83" t="s">
        <v>2</v>
      </c>
      <c r="F3" s="83"/>
      <c r="G3" s="2"/>
      <c r="H3" s="4"/>
      <c r="I3" s="5"/>
      <c r="J3" s="5"/>
      <c r="K3" s="83" t="s">
        <v>2</v>
      </c>
      <c r="L3" s="83"/>
      <c r="N3" s="2"/>
    </row>
    <row r="4" spans="2:14" ht="15.75" thickBot="1" x14ac:dyDescent="0.3">
      <c r="B4" s="6"/>
      <c r="C4" s="6">
        <v>2017</v>
      </c>
      <c r="D4" s="6">
        <v>2018</v>
      </c>
      <c r="E4" s="7" t="s">
        <v>3</v>
      </c>
      <c r="F4" s="7" t="s">
        <v>4</v>
      </c>
      <c r="G4" s="2"/>
      <c r="H4" s="6"/>
      <c r="I4" s="6">
        <v>2017</v>
      </c>
      <c r="J4" s="6">
        <v>2018</v>
      </c>
      <c r="K4" s="7" t="s">
        <v>3</v>
      </c>
      <c r="L4" s="7" t="s">
        <v>4</v>
      </c>
      <c r="N4" s="2"/>
    </row>
    <row r="5" spans="2:14" x14ac:dyDescent="0.25">
      <c r="B5" s="8" t="s">
        <v>5</v>
      </c>
      <c r="C5" s="25">
        <v>4929</v>
      </c>
      <c r="D5" s="25">
        <v>4018</v>
      </c>
      <c r="E5" s="25">
        <f t="shared" ref="E5:E22" si="0">D5-C5</f>
        <v>-911</v>
      </c>
      <c r="F5" s="26">
        <v>-18.5</v>
      </c>
      <c r="H5" s="8" t="s">
        <v>5</v>
      </c>
      <c r="I5" s="25">
        <v>9128</v>
      </c>
      <c r="J5" s="25">
        <v>7956</v>
      </c>
      <c r="K5" s="25">
        <f t="shared" ref="K5:K22" si="1">J5-I5</f>
        <v>-1172</v>
      </c>
      <c r="L5" s="26">
        <v>-12.8</v>
      </c>
    </row>
    <row r="6" spans="2:14" x14ac:dyDescent="0.25">
      <c r="B6" s="9" t="s">
        <v>6</v>
      </c>
      <c r="C6" s="27">
        <v>8407</v>
      </c>
      <c r="D6" s="27">
        <v>8587</v>
      </c>
      <c r="E6" s="27">
        <f t="shared" si="0"/>
        <v>180</v>
      </c>
      <c r="F6" s="28">
        <v>2.1</v>
      </c>
      <c r="H6" s="9" t="s">
        <v>6</v>
      </c>
      <c r="I6" s="27">
        <v>15685</v>
      </c>
      <c r="J6" s="27">
        <v>15113</v>
      </c>
      <c r="K6" s="27">
        <f t="shared" si="1"/>
        <v>-572</v>
      </c>
      <c r="L6" s="28">
        <v>-3.6</v>
      </c>
    </row>
    <row r="7" spans="2:14" x14ac:dyDescent="0.25">
      <c r="B7" s="8" t="s">
        <v>7</v>
      </c>
      <c r="C7" s="25">
        <v>2412</v>
      </c>
      <c r="D7" s="25">
        <v>2886</v>
      </c>
      <c r="E7" s="25">
        <f t="shared" si="0"/>
        <v>474</v>
      </c>
      <c r="F7" s="26">
        <v>19.600000000000001</v>
      </c>
      <c r="H7" s="8" t="s">
        <v>7</v>
      </c>
      <c r="I7" s="25">
        <v>4486</v>
      </c>
      <c r="J7" s="25">
        <v>5557</v>
      </c>
      <c r="K7" s="25">
        <f t="shared" si="1"/>
        <v>1071</v>
      </c>
      <c r="L7" s="26">
        <v>23.9</v>
      </c>
    </row>
    <row r="8" spans="2:14" x14ac:dyDescent="0.25">
      <c r="B8" s="9" t="s">
        <v>8</v>
      </c>
      <c r="C8" s="27">
        <v>652</v>
      </c>
      <c r="D8" s="27">
        <v>991</v>
      </c>
      <c r="E8" s="27">
        <f t="shared" si="0"/>
        <v>339</v>
      </c>
      <c r="F8" s="28">
        <v>52</v>
      </c>
      <c r="H8" s="9" t="s">
        <v>8</v>
      </c>
      <c r="I8" s="27">
        <v>1318</v>
      </c>
      <c r="J8" s="27">
        <v>1784</v>
      </c>
      <c r="K8" s="27">
        <f t="shared" si="1"/>
        <v>466</v>
      </c>
      <c r="L8" s="28">
        <v>35.299999999999997</v>
      </c>
    </row>
    <row r="9" spans="2:14" x14ac:dyDescent="0.25">
      <c r="B9" s="8" t="s">
        <v>9</v>
      </c>
      <c r="C9" s="25">
        <v>6638</v>
      </c>
      <c r="D9" s="25">
        <v>6699</v>
      </c>
      <c r="E9" s="25">
        <f t="shared" si="0"/>
        <v>61</v>
      </c>
      <c r="F9" s="26">
        <v>0.9</v>
      </c>
      <c r="H9" s="8" t="s">
        <v>9</v>
      </c>
      <c r="I9" s="25">
        <v>11095</v>
      </c>
      <c r="J9" s="25">
        <v>12145</v>
      </c>
      <c r="K9" s="25">
        <f t="shared" si="1"/>
        <v>1050</v>
      </c>
      <c r="L9" s="26">
        <v>9.5</v>
      </c>
    </row>
    <row r="10" spans="2:14" x14ac:dyDescent="0.25">
      <c r="B10" s="9" t="s">
        <v>10</v>
      </c>
      <c r="C10" s="27">
        <v>6542</v>
      </c>
      <c r="D10" s="27">
        <v>6885</v>
      </c>
      <c r="E10" s="27">
        <f t="shared" si="0"/>
        <v>343</v>
      </c>
      <c r="F10" s="28">
        <v>5.2</v>
      </c>
      <c r="H10" s="9" t="s">
        <v>10</v>
      </c>
      <c r="I10" s="27">
        <v>12544</v>
      </c>
      <c r="J10" s="27">
        <v>13053</v>
      </c>
      <c r="K10" s="27">
        <f t="shared" si="1"/>
        <v>509</v>
      </c>
      <c r="L10" s="28">
        <v>4</v>
      </c>
    </row>
    <row r="11" spans="2:14" x14ac:dyDescent="0.25">
      <c r="B11" s="8" t="s">
        <v>11</v>
      </c>
      <c r="C11" s="25">
        <v>1698</v>
      </c>
      <c r="D11" s="25">
        <v>2315</v>
      </c>
      <c r="E11" s="25">
        <f t="shared" si="0"/>
        <v>617</v>
      </c>
      <c r="F11" s="26">
        <v>36.299999999999997</v>
      </c>
      <c r="H11" s="8" t="s">
        <v>11</v>
      </c>
      <c r="I11" s="25">
        <v>3309</v>
      </c>
      <c r="J11" s="25">
        <v>4388</v>
      </c>
      <c r="K11" s="25">
        <f t="shared" si="1"/>
        <v>1079</v>
      </c>
      <c r="L11" s="26">
        <v>32.6</v>
      </c>
    </row>
    <row r="12" spans="2:14" x14ac:dyDescent="0.25">
      <c r="B12" s="9" t="s">
        <v>0</v>
      </c>
      <c r="C12" s="27">
        <v>2698</v>
      </c>
      <c r="D12" s="27">
        <v>2396</v>
      </c>
      <c r="E12" s="27">
        <f t="shared" si="0"/>
        <v>-302</v>
      </c>
      <c r="F12" s="28">
        <v>-11.2</v>
      </c>
      <c r="H12" s="9" t="s">
        <v>0</v>
      </c>
      <c r="I12" s="27">
        <v>5944</v>
      </c>
      <c r="J12" s="27">
        <v>4891</v>
      </c>
      <c r="K12" s="27">
        <f t="shared" si="1"/>
        <v>-1053</v>
      </c>
      <c r="L12" s="28">
        <v>-17.7</v>
      </c>
    </row>
    <row r="13" spans="2:14" x14ac:dyDescent="0.25">
      <c r="B13" s="8" t="s">
        <v>12</v>
      </c>
      <c r="C13" s="25">
        <v>3056</v>
      </c>
      <c r="D13" s="25">
        <v>2652</v>
      </c>
      <c r="E13" s="25">
        <f t="shared" si="0"/>
        <v>-404</v>
      </c>
      <c r="F13" s="32">
        <v>-13.2</v>
      </c>
      <c r="H13" s="8" t="s">
        <v>12</v>
      </c>
      <c r="I13" s="25">
        <v>6009</v>
      </c>
      <c r="J13" s="25">
        <v>5261</v>
      </c>
      <c r="K13" s="25">
        <f t="shared" si="1"/>
        <v>-748</v>
      </c>
      <c r="L13" s="32">
        <v>-12.4</v>
      </c>
    </row>
    <row r="14" spans="2:14" x14ac:dyDescent="0.25">
      <c r="B14" s="9" t="s">
        <v>13</v>
      </c>
      <c r="C14" s="27">
        <v>2114</v>
      </c>
      <c r="D14" s="27">
        <v>2334</v>
      </c>
      <c r="E14" s="27">
        <f t="shared" si="0"/>
        <v>220</v>
      </c>
      <c r="F14" s="28">
        <v>10.4</v>
      </c>
      <c r="H14" s="9" t="s">
        <v>13</v>
      </c>
      <c r="I14" s="27">
        <v>4036</v>
      </c>
      <c r="J14" s="27">
        <v>4277</v>
      </c>
      <c r="K14" s="27">
        <f t="shared" si="1"/>
        <v>241</v>
      </c>
      <c r="L14" s="28">
        <v>6</v>
      </c>
    </row>
    <row r="15" spans="2:14" x14ac:dyDescent="0.25">
      <c r="B15" s="8" t="s">
        <v>14</v>
      </c>
      <c r="C15" s="25">
        <v>2873</v>
      </c>
      <c r="D15" s="25">
        <v>5958</v>
      </c>
      <c r="E15" s="25">
        <f t="shared" si="0"/>
        <v>3085</v>
      </c>
      <c r="F15" s="26">
        <v>107.4</v>
      </c>
      <c r="H15" s="8" t="s">
        <v>14</v>
      </c>
      <c r="I15" s="25">
        <v>5428</v>
      </c>
      <c r="J15" s="25">
        <v>11469</v>
      </c>
      <c r="K15" s="25">
        <f t="shared" si="1"/>
        <v>6041</v>
      </c>
      <c r="L15" s="32">
        <v>111.3</v>
      </c>
    </row>
    <row r="16" spans="2:14" x14ac:dyDescent="0.25">
      <c r="B16" s="9" t="s">
        <v>15</v>
      </c>
      <c r="C16" s="27">
        <v>367</v>
      </c>
      <c r="D16" s="27">
        <v>564</v>
      </c>
      <c r="E16" s="27">
        <f t="shared" si="0"/>
        <v>197</v>
      </c>
      <c r="F16" s="28">
        <v>53.7</v>
      </c>
      <c r="H16" s="9" t="s">
        <v>15</v>
      </c>
      <c r="I16" s="27">
        <v>792</v>
      </c>
      <c r="J16" s="27">
        <v>1203</v>
      </c>
      <c r="K16" s="27">
        <f t="shared" si="1"/>
        <v>411</v>
      </c>
      <c r="L16" s="28">
        <v>51.9</v>
      </c>
    </row>
    <row r="17" spans="2:14" x14ac:dyDescent="0.25">
      <c r="B17" s="8" t="s">
        <v>16</v>
      </c>
      <c r="C17" s="25">
        <v>2463</v>
      </c>
      <c r="D17" s="25">
        <v>3587</v>
      </c>
      <c r="E17" s="25">
        <f t="shared" si="0"/>
        <v>1124</v>
      </c>
      <c r="F17" s="26">
        <v>45.6</v>
      </c>
      <c r="H17" s="8" t="s">
        <v>16</v>
      </c>
      <c r="I17" s="25">
        <v>4965</v>
      </c>
      <c r="J17" s="25">
        <v>6658</v>
      </c>
      <c r="K17" s="25">
        <f t="shared" si="1"/>
        <v>1693</v>
      </c>
      <c r="L17" s="32">
        <v>34.1</v>
      </c>
    </row>
    <row r="18" spans="2:14" x14ac:dyDescent="0.25">
      <c r="B18" s="9" t="s">
        <v>17</v>
      </c>
      <c r="C18" s="27">
        <v>2027</v>
      </c>
      <c r="D18" s="27">
        <v>1914</v>
      </c>
      <c r="E18" s="27">
        <f t="shared" si="0"/>
        <v>-113</v>
      </c>
      <c r="F18" s="28">
        <v>-5.6</v>
      </c>
      <c r="H18" s="9" t="s">
        <v>17</v>
      </c>
      <c r="I18" s="27">
        <v>4594</v>
      </c>
      <c r="J18" s="27">
        <v>4210</v>
      </c>
      <c r="K18" s="27">
        <f t="shared" si="1"/>
        <v>-384</v>
      </c>
      <c r="L18" s="28">
        <v>-8.3000000000000007</v>
      </c>
    </row>
    <row r="19" spans="2:14" x14ac:dyDescent="0.25">
      <c r="B19" s="8" t="s">
        <v>18</v>
      </c>
      <c r="C19" s="25">
        <v>1331</v>
      </c>
      <c r="D19" s="25">
        <v>1196</v>
      </c>
      <c r="E19" s="25">
        <f t="shared" si="0"/>
        <v>-135</v>
      </c>
      <c r="F19" s="26">
        <v>-10.1</v>
      </c>
      <c r="H19" s="8" t="s">
        <v>18</v>
      </c>
      <c r="I19" s="25">
        <v>2268</v>
      </c>
      <c r="J19" s="25">
        <v>2134</v>
      </c>
      <c r="K19" s="25">
        <f t="shared" si="1"/>
        <v>-134</v>
      </c>
      <c r="L19" s="26">
        <v>-5.9</v>
      </c>
    </row>
    <row r="20" spans="2:14" x14ac:dyDescent="0.25">
      <c r="B20" s="9" t="s">
        <v>19</v>
      </c>
      <c r="C20" s="27">
        <v>47321</v>
      </c>
      <c r="D20" s="27">
        <v>46931</v>
      </c>
      <c r="E20" s="27">
        <f t="shared" si="0"/>
        <v>-390</v>
      </c>
      <c r="F20" s="28">
        <v>0.8</v>
      </c>
      <c r="H20" s="9" t="s">
        <v>19</v>
      </c>
      <c r="I20" s="27">
        <v>85678</v>
      </c>
      <c r="J20" s="27">
        <v>84930</v>
      </c>
      <c r="K20" s="27">
        <f t="shared" si="1"/>
        <v>-748</v>
      </c>
      <c r="L20" s="28">
        <v>-0.9</v>
      </c>
    </row>
    <row r="21" spans="2:14" x14ac:dyDescent="0.25">
      <c r="B21" s="8" t="s">
        <v>20</v>
      </c>
      <c r="C21" s="25">
        <v>28913</v>
      </c>
      <c r="D21" s="25">
        <v>30526</v>
      </c>
      <c r="E21" s="25">
        <f t="shared" si="0"/>
        <v>1613</v>
      </c>
      <c r="F21" s="26">
        <v>5.6</v>
      </c>
      <c r="H21" s="8" t="s">
        <v>20</v>
      </c>
      <c r="I21" s="25">
        <v>59922</v>
      </c>
      <c r="J21" s="25">
        <v>64027</v>
      </c>
      <c r="K21" s="25">
        <f t="shared" si="1"/>
        <v>4105</v>
      </c>
      <c r="L21" s="26">
        <v>6.8</v>
      </c>
    </row>
    <row r="22" spans="2:14" ht="15.75" thickBot="1" x14ac:dyDescent="0.3">
      <c r="B22" s="12" t="s">
        <v>34</v>
      </c>
      <c r="C22" s="29">
        <v>23902</v>
      </c>
      <c r="D22" s="29">
        <v>29639</v>
      </c>
      <c r="E22" s="29">
        <f t="shared" si="0"/>
        <v>5737</v>
      </c>
      <c r="F22" s="30">
        <v>24</v>
      </c>
      <c r="H22" s="12" t="s">
        <v>21</v>
      </c>
      <c r="I22" s="27">
        <v>47141</v>
      </c>
      <c r="J22" s="29">
        <v>58591</v>
      </c>
      <c r="K22" s="29">
        <f t="shared" si="1"/>
        <v>11450</v>
      </c>
      <c r="L22" s="30">
        <v>24.3</v>
      </c>
    </row>
    <row r="23" spans="2:14" ht="15.75" thickBot="1" x14ac:dyDescent="0.3">
      <c r="B23" s="105" t="s">
        <v>22</v>
      </c>
      <c r="C23" s="106">
        <f>SUM(C5:C22)</f>
        <v>148343</v>
      </c>
      <c r="D23" s="106">
        <f>SUM(D5:D22)</f>
        <v>160078</v>
      </c>
      <c r="E23" s="106">
        <f>SUM(E5:E22)</f>
        <v>11735</v>
      </c>
      <c r="F23" s="107">
        <v>7.9</v>
      </c>
      <c r="G23" s="2"/>
      <c r="H23" s="105" t="s">
        <v>22</v>
      </c>
      <c r="I23" s="106">
        <f>SUM(I5:I22)</f>
        <v>284342</v>
      </c>
      <c r="J23" s="106">
        <f>SUM(J5:J22)</f>
        <v>307647</v>
      </c>
      <c r="K23" s="106">
        <f>SUM(K5:K22)</f>
        <v>23305</v>
      </c>
      <c r="L23" s="107">
        <v>8.1999999999999993</v>
      </c>
    </row>
    <row r="24" spans="2:14" ht="72.75" customHeight="1" thickTop="1" x14ac:dyDescent="0.25">
      <c r="B24" s="84" t="s">
        <v>84</v>
      </c>
      <c r="C24" s="84"/>
      <c r="D24" s="84"/>
      <c r="E24" s="84"/>
      <c r="F24" s="84"/>
    </row>
    <row r="25" spans="2:14" ht="15.75" thickBot="1" x14ac:dyDescent="0.3">
      <c r="B25" s="14" t="s">
        <v>41</v>
      </c>
      <c r="C25" s="22"/>
      <c r="D25" s="22"/>
      <c r="E25" s="22"/>
      <c r="F25" s="22"/>
      <c r="H25" s="14" t="s">
        <v>42</v>
      </c>
      <c r="I25" s="22"/>
      <c r="J25" s="22"/>
      <c r="K25" s="22"/>
      <c r="L25" s="22"/>
    </row>
    <row r="26" spans="2:14" ht="16.5" customHeight="1" thickTop="1" thickBot="1" x14ac:dyDescent="0.3">
      <c r="B26" s="4"/>
      <c r="C26" s="5"/>
      <c r="D26" s="5"/>
      <c r="E26" s="83" t="s">
        <v>2</v>
      </c>
      <c r="F26" s="83"/>
      <c r="G26" s="2"/>
      <c r="H26" s="4"/>
      <c r="I26" s="5"/>
      <c r="J26" s="5"/>
      <c r="K26" s="83" t="s">
        <v>2</v>
      </c>
      <c r="L26" s="83"/>
    </row>
    <row r="27" spans="2:14" ht="15.75" thickBot="1" x14ac:dyDescent="0.3">
      <c r="B27" s="6"/>
      <c r="C27" s="6">
        <v>2017</v>
      </c>
      <c r="D27" s="6">
        <v>2018</v>
      </c>
      <c r="E27" s="7" t="s">
        <v>3</v>
      </c>
      <c r="F27" s="7" t="s">
        <v>4</v>
      </c>
      <c r="G27" s="2"/>
      <c r="H27" s="6"/>
      <c r="I27" s="6">
        <v>2017</v>
      </c>
      <c r="J27" s="6">
        <v>2018</v>
      </c>
      <c r="K27" s="7" t="s">
        <v>3</v>
      </c>
      <c r="L27" s="7" t="s">
        <v>4</v>
      </c>
    </row>
    <row r="28" spans="2:14" x14ac:dyDescent="0.25">
      <c r="B28" s="13" t="s">
        <v>24</v>
      </c>
      <c r="C28" s="29">
        <v>7205</v>
      </c>
      <c r="D28" s="29">
        <v>8125</v>
      </c>
      <c r="E28" s="29">
        <f>D28-C28</f>
        <v>920</v>
      </c>
      <c r="F28" s="30">
        <v>12.8</v>
      </c>
      <c r="H28" s="13" t="s">
        <v>24</v>
      </c>
      <c r="I28" s="29">
        <v>14434</v>
      </c>
      <c r="J28" s="29">
        <v>15828</v>
      </c>
      <c r="K28" s="29">
        <f>J28-I28</f>
        <v>1394</v>
      </c>
      <c r="L28" s="30">
        <v>9.6</v>
      </c>
      <c r="N28" s="2"/>
    </row>
    <row r="29" spans="2:14" x14ac:dyDescent="0.25">
      <c r="B29" s="8" t="s">
        <v>19</v>
      </c>
      <c r="C29" s="25">
        <v>47321</v>
      </c>
      <c r="D29" s="25">
        <v>46931</v>
      </c>
      <c r="E29" s="25">
        <f>D29-C29</f>
        <v>-390</v>
      </c>
      <c r="F29" s="26">
        <v>-0.8</v>
      </c>
      <c r="H29" s="8" t="s">
        <v>19</v>
      </c>
      <c r="I29" s="25">
        <v>85678</v>
      </c>
      <c r="J29" s="25">
        <v>84930</v>
      </c>
      <c r="K29" s="25">
        <f>J29-I29</f>
        <v>-748</v>
      </c>
      <c r="L29" s="26">
        <v>-0.9</v>
      </c>
      <c r="N29" s="2"/>
    </row>
    <row r="30" spans="2:14" x14ac:dyDescent="0.25">
      <c r="B30" s="15" t="s">
        <v>25</v>
      </c>
      <c r="C30" s="27">
        <v>21728</v>
      </c>
      <c r="D30" s="27">
        <v>23334</v>
      </c>
      <c r="E30" s="27">
        <f>D30-C30</f>
        <v>1606</v>
      </c>
      <c r="F30" s="28">
        <v>7.4</v>
      </c>
      <c r="H30" s="15" t="s">
        <v>25</v>
      </c>
      <c r="I30" s="27">
        <v>40190</v>
      </c>
      <c r="J30" s="27">
        <v>43639</v>
      </c>
      <c r="K30" s="27">
        <f>J30-I30</f>
        <v>3449</v>
      </c>
      <c r="L30" s="28">
        <v>8.6</v>
      </c>
    </row>
    <row r="31" spans="2:14" x14ac:dyDescent="0.25">
      <c r="B31" s="8" t="s">
        <v>35</v>
      </c>
      <c r="C31" s="25">
        <v>33842</v>
      </c>
      <c r="D31" s="25">
        <v>34544</v>
      </c>
      <c r="E31" s="25">
        <f>D31-C31</f>
        <v>702</v>
      </c>
      <c r="F31" s="33">
        <v>2.1</v>
      </c>
      <c r="H31" s="8" t="s">
        <v>35</v>
      </c>
      <c r="I31" s="25">
        <v>69050</v>
      </c>
      <c r="J31" s="25">
        <v>71983</v>
      </c>
      <c r="K31" s="25">
        <f>J31-I31</f>
        <v>2933</v>
      </c>
      <c r="L31" s="26">
        <v>4.2</v>
      </c>
    </row>
    <row r="32" spans="2:14" ht="15.75" thickBot="1" x14ac:dyDescent="0.3">
      <c r="B32" s="12" t="s">
        <v>21</v>
      </c>
      <c r="C32" s="29">
        <v>38247</v>
      </c>
      <c r="D32" s="29">
        <v>47144</v>
      </c>
      <c r="E32" s="29">
        <f>D32-C32</f>
        <v>8897</v>
      </c>
      <c r="F32" s="30">
        <v>23.3</v>
      </c>
      <c r="H32" s="12" t="s">
        <v>21</v>
      </c>
      <c r="I32" s="29">
        <v>74990</v>
      </c>
      <c r="J32" s="29">
        <v>91267</v>
      </c>
      <c r="K32" s="29">
        <f>J32-I32</f>
        <v>16277</v>
      </c>
      <c r="L32" s="30">
        <v>21.7</v>
      </c>
    </row>
    <row r="33" spans="2:14" ht="15.75" thickBot="1" x14ac:dyDescent="0.3">
      <c r="B33" s="105" t="s">
        <v>22</v>
      </c>
      <c r="C33" s="106">
        <f>SUM(C28:C32)</f>
        <v>148343</v>
      </c>
      <c r="D33" s="106">
        <f>SUM(D28:D32)</f>
        <v>160078</v>
      </c>
      <c r="E33" s="106">
        <f>SUM(E28:E32)</f>
        <v>11735</v>
      </c>
      <c r="F33" s="107">
        <v>7.9</v>
      </c>
      <c r="G33" s="2"/>
      <c r="H33" s="105" t="s">
        <v>22</v>
      </c>
      <c r="I33" s="106">
        <f>SUM(I28:I32)</f>
        <v>284342</v>
      </c>
      <c r="J33" s="106">
        <f>SUM(J28:J32)</f>
        <v>307647</v>
      </c>
      <c r="K33" s="106">
        <f>SUM(K28:K32)</f>
        <v>23305</v>
      </c>
      <c r="L33" s="107">
        <v>8.1999999999999993</v>
      </c>
    </row>
    <row r="34" spans="2:14" ht="15.75" thickTop="1" x14ac:dyDescent="0.25">
      <c r="B34" s="12"/>
      <c r="C34" s="22"/>
      <c r="D34" s="22"/>
      <c r="E34" s="22"/>
      <c r="F34" s="22"/>
      <c r="H34" s="12"/>
      <c r="I34" s="22"/>
      <c r="J34" s="22"/>
      <c r="K34" s="22"/>
      <c r="L34" s="22"/>
      <c r="N34" s="29"/>
    </row>
    <row r="35" spans="2:14" x14ac:dyDescent="0.25">
      <c r="B35" s="16" t="s">
        <v>27</v>
      </c>
      <c r="C35" s="23">
        <v>35161</v>
      </c>
      <c r="D35" s="23">
        <v>40222</v>
      </c>
      <c r="E35" s="23">
        <f>D35-C35</f>
        <v>5061</v>
      </c>
      <c r="F35" s="24">
        <v>14.4</v>
      </c>
      <c r="H35" s="16" t="s">
        <v>27</v>
      </c>
      <c r="I35" s="23">
        <v>72452</v>
      </c>
      <c r="J35" s="23">
        <v>79289</v>
      </c>
      <c r="K35" s="23">
        <f>J35-I35</f>
        <v>6837</v>
      </c>
      <c r="L35" s="24">
        <v>9.4</v>
      </c>
    </row>
    <row r="36" spans="2:14" x14ac:dyDescent="0.25">
      <c r="C36" s="31"/>
      <c r="D36" s="31"/>
      <c r="I36" s="31"/>
      <c r="J36" s="31"/>
    </row>
    <row r="51" spans="2:8" x14ac:dyDescent="0.25">
      <c r="B51" t="s">
        <v>37</v>
      </c>
    </row>
    <row r="52" spans="2:8" x14ac:dyDescent="0.25">
      <c r="C52" t="s">
        <v>22</v>
      </c>
      <c r="D52" t="s">
        <v>29</v>
      </c>
      <c r="E52" t="s">
        <v>30</v>
      </c>
    </row>
    <row r="53" spans="2:8" x14ac:dyDescent="0.25">
      <c r="B53">
        <v>2017</v>
      </c>
      <c r="C53" s="34">
        <v>183504</v>
      </c>
      <c r="D53" s="31">
        <v>148343</v>
      </c>
      <c r="E53" s="31">
        <v>35161</v>
      </c>
      <c r="F53" s="31"/>
      <c r="H53" s="31"/>
    </row>
    <row r="54" spans="2:8" x14ac:dyDescent="0.25">
      <c r="B54">
        <v>2018</v>
      </c>
      <c r="C54" s="34">
        <v>200300</v>
      </c>
      <c r="D54" s="31">
        <v>160078</v>
      </c>
      <c r="E54" s="31">
        <v>40222</v>
      </c>
      <c r="F54" s="31"/>
      <c r="H54" s="31"/>
    </row>
    <row r="55" spans="2:8" x14ac:dyDescent="0.25">
      <c r="C55" s="31"/>
      <c r="D55" s="31"/>
      <c r="E55" s="31"/>
      <c r="F55" s="31"/>
    </row>
    <row r="56" spans="2:8" x14ac:dyDescent="0.25">
      <c r="B56" t="s">
        <v>38</v>
      </c>
    </row>
    <row r="57" spans="2:8" x14ac:dyDescent="0.25">
      <c r="C57" t="s">
        <v>22</v>
      </c>
      <c r="D57" t="s">
        <v>29</v>
      </c>
      <c r="E57" t="s">
        <v>30</v>
      </c>
      <c r="F57" s="18"/>
    </row>
    <row r="58" spans="2:8" x14ac:dyDescent="0.25">
      <c r="B58">
        <v>2017</v>
      </c>
      <c r="C58" s="31">
        <v>356794</v>
      </c>
      <c r="D58" s="31">
        <v>284342</v>
      </c>
      <c r="E58" s="31">
        <v>72452</v>
      </c>
      <c r="F58" s="31"/>
    </row>
    <row r="59" spans="2:8" x14ac:dyDescent="0.25">
      <c r="B59">
        <v>2018</v>
      </c>
      <c r="C59" s="31">
        <v>386936</v>
      </c>
      <c r="D59" s="31">
        <v>307647</v>
      </c>
      <c r="E59" s="31">
        <v>79289</v>
      </c>
      <c r="F59" s="31"/>
      <c r="H59" s="31"/>
    </row>
    <row r="61" spans="2:8" x14ac:dyDescent="0.25">
      <c r="B61" s="18" t="s">
        <v>36</v>
      </c>
      <c r="C61" s="18"/>
      <c r="D61" s="18"/>
      <c r="E61" s="18"/>
    </row>
  </sheetData>
  <mergeCells count="5">
    <mergeCell ref="E3:F3"/>
    <mergeCell ref="K3:L3"/>
    <mergeCell ref="B24:F24"/>
    <mergeCell ref="E26:F26"/>
    <mergeCell ref="K26:L26"/>
  </mergeCells>
  <conditionalFormatting sqref="K5:K23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{8361B8BA-4BBB-41FD-A700-801559A0E16C}</x14:id>
        </ext>
      </extLst>
    </cfRule>
  </conditionalFormatting>
  <conditionalFormatting sqref="K28:K3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{99D2B856-D50D-4EF6-B34C-501151E0B052}</x14:id>
        </ext>
      </extLst>
    </cfRule>
  </conditionalFormatting>
  <conditionalFormatting sqref="E5:E2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{09FB6E68-8202-480C-9FD6-12EE7A09E927}</x14:id>
        </ext>
      </extLst>
    </cfRule>
  </conditionalFormatting>
  <conditionalFormatting sqref="E28:E3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{EA5B28CA-491C-4737-9021-2435855BC653}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23:D23 I23:J23 I33:J33 C33:D33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61B8BA-4BBB-41FD-A700-801559A0E1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K5:K23</xm:sqref>
        </x14:conditionalFormatting>
        <x14:conditionalFormatting xmlns:xm="http://schemas.microsoft.com/office/excel/2006/main">
          <x14:cfRule type="dataBar" id="{99D2B856-D50D-4EF6-B34C-501151E0B0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K28:K33</xm:sqref>
        </x14:conditionalFormatting>
        <x14:conditionalFormatting xmlns:xm="http://schemas.microsoft.com/office/excel/2006/main">
          <x14:cfRule type="dataBar" id="{09FB6E68-8202-480C-9FD6-12EE7A09E9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E5:E23</xm:sqref>
        </x14:conditionalFormatting>
        <x14:conditionalFormatting xmlns:xm="http://schemas.microsoft.com/office/excel/2006/main">
          <x14:cfRule type="dataBar" id="{EA5B28CA-491C-4737-9021-2435855BC6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E28:E33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topLeftCell="A13" zoomScale="115" zoomScaleNormal="115" workbookViewId="0">
      <selection activeCell="R24" sqref="R24"/>
    </sheetView>
  </sheetViews>
  <sheetFormatPr defaultRowHeight="15" x14ac:dyDescent="0.25"/>
  <cols>
    <col min="2" max="2" width="16.7109375" customWidth="1"/>
    <col min="6" max="6" width="8.85546875" customWidth="1"/>
    <col min="8" max="8" width="16.42578125" customWidth="1"/>
  </cols>
  <sheetData>
    <row r="1" spans="2:12" x14ac:dyDescent="0.25">
      <c r="B1" s="1" t="s">
        <v>33</v>
      </c>
    </row>
    <row r="2" spans="2:12" ht="15.75" thickBot="1" x14ac:dyDescent="0.3">
      <c r="B2" s="2" t="s">
        <v>45</v>
      </c>
      <c r="C2" s="22"/>
      <c r="D2" s="22"/>
      <c r="E2" s="22"/>
      <c r="F2" s="22"/>
      <c r="H2" s="2" t="s">
        <v>46</v>
      </c>
      <c r="I2" s="22"/>
      <c r="J2" s="22"/>
      <c r="K2" s="22"/>
      <c r="L2" s="22"/>
    </row>
    <row r="3" spans="2:12" ht="16.5" customHeight="1" thickTop="1" thickBot="1" x14ac:dyDescent="0.3">
      <c r="B3" s="4"/>
      <c r="C3" s="5"/>
      <c r="D3" s="5"/>
      <c r="E3" s="83" t="s">
        <v>2</v>
      </c>
      <c r="F3" s="83"/>
      <c r="G3" s="2"/>
      <c r="H3" s="4"/>
      <c r="I3" s="5"/>
      <c r="J3" s="5"/>
      <c r="K3" s="83" t="s">
        <v>2</v>
      </c>
      <c r="L3" s="83"/>
    </row>
    <row r="4" spans="2:12" ht="15.75" thickBot="1" x14ac:dyDescent="0.3">
      <c r="B4" s="6"/>
      <c r="C4" s="6">
        <v>2017</v>
      </c>
      <c r="D4" s="6">
        <v>2018</v>
      </c>
      <c r="E4" s="7" t="s">
        <v>3</v>
      </c>
      <c r="F4" s="7" t="s">
        <v>4</v>
      </c>
      <c r="G4" s="2"/>
      <c r="H4" s="6"/>
      <c r="I4" s="6">
        <v>2017</v>
      </c>
      <c r="J4" s="6">
        <v>2018</v>
      </c>
      <c r="K4" s="7" t="s">
        <v>3</v>
      </c>
      <c r="L4" s="7" t="s">
        <v>4</v>
      </c>
    </row>
    <row r="5" spans="2:12" x14ac:dyDescent="0.25">
      <c r="B5" s="8" t="s">
        <v>5</v>
      </c>
      <c r="C5" s="25">
        <v>7346</v>
      </c>
      <c r="D5" s="25">
        <v>6177</v>
      </c>
      <c r="E5" s="25">
        <f t="shared" ref="E5:E22" si="0">D5-C5</f>
        <v>-1169</v>
      </c>
      <c r="F5" s="26">
        <v>-15.9</v>
      </c>
      <c r="H5" s="8" t="s">
        <v>5</v>
      </c>
      <c r="I5" s="25">
        <v>16474</v>
      </c>
      <c r="J5" s="25">
        <v>14133</v>
      </c>
      <c r="K5" s="25">
        <f t="shared" ref="K5:K22" si="1">J5-I5</f>
        <v>-2341</v>
      </c>
      <c r="L5" s="26">
        <v>-14.2</v>
      </c>
    </row>
    <row r="6" spans="2:12" x14ac:dyDescent="0.25">
      <c r="B6" s="9" t="s">
        <v>6</v>
      </c>
      <c r="C6" s="27">
        <v>5204</v>
      </c>
      <c r="D6" s="27">
        <v>4169</v>
      </c>
      <c r="E6" s="27">
        <f t="shared" si="0"/>
        <v>-1035</v>
      </c>
      <c r="F6" s="28">
        <v>-19.899999999999999</v>
      </c>
      <c r="H6" s="9" t="s">
        <v>6</v>
      </c>
      <c r="I6" s="27">
        <v>20889</v>
      </c>
      <c r="J6" s="27">
        <v>19282</v>
      </c>
      <c r="K6" s="27">
        <f t="shared" si="1"/>
        <v>-1607</v>
      </c>
      <c r="L6" s="28">
        <v>-7.7</v>
      </c>
    </row>
    <row r="7" spans="2:12" x14ac:dyDescent="0.25">
      <c r="B7" s="8" t="s">
        <v>7</v>
      </c>
      <c r="C7" s="25">
        <v>3392</v>
      </c>
      <c r="D7" s="25">
        <v>4401</v>
      </c>
      <c r="E7" s="25">
        <f t="shared" si="0"/>
        <v>1009</v>
      </c>
      <c r="F7" s="26">
        <v>29.7</v>
      </c>
      <c r="H7" s="8" t="s">
        <v>7</v>
      </c>
      <c r="I7" s="25">
        <v>7878</v>
      </c>
      <c r="J7" s="25">
        <v>9958</v>
      </c>
      <c r="K7" s="25">
        <f t="shared" si="1"/>
        <v>2080</v>
      </c>
      <c r="L7" s="26">
        <v>26.4</v>
      </c>
    </row>
    <row r="8" spans="2:12" x14ac:dyDescent="0.25">
      <c r="B8" s="9" t="s">
        <v>8</v>
      </c>
      <c r="C8" s="27">
        <v>1123</v>
      </c>
      <c r="D8" s="27">
        <v>1175</v>
      </c>
      <c r="E8" s="27">
        <f t="shared" si="0"/>
        <v>52</v>
      </c>
      <c r="F8" s="28">
        <v>4.5999999999999996</v>
      </c>
      <c r="H8" s="9" t="s">
        <v>8</v>
      </c>
      <c r="I8" s="27">
        <v>2441</v>
      </c>
      <c r="J8" s="27">
        <v>2959</v>
      </c>
      <c r="K8" s="27">
        <f t="shared" si="1"/>
        <v>518</v>
      </c>
      <c r="L8" s="28">
        <v>21.2</v>
      </c>
    </row>
    <row r="9" spans="2:12" x14ac:dyDescent="0.25">
      <c r="B9" s="8" t="s">
        <v>9</v>
      </c>
      <c r="C9" s="25">
        <v>5938</v>
      </c>
      <c r="D9" s="25">
        <v>8241</v>
      </c>
      <c r="E9" s="25">
        <f t="shared" si="0"/>
        <v>2303</v>
      </c>
      <c r="F9" s="26">
        <v>38.799999999999997</v>
      </c>
      <c r="H9" s="8" t="s">
        <v>9</v>
      </c>
      <c r="I9" s="25">
        <v>17033</v>
      </c>
      <c r="J9" s="25">
        <v>20386</v>
      </c>
      <c r="K9" s="25">
        <f t="shared" si="1"/>
        <v>3353</v>
      </c>
      <c r="L9" s="26">
        <v>19.7</v>
      </c>
    </row>
    <row r="10" spans="2:12" x14ac:dyDescent="0.25">
      <c r="B10" s="9" t="s">
        <v>10</v>
      </c>
      <c r="C10" s="27">
        <v>9916</v>
      </c>
      <c r="D10" s="27">
        <v>9174</v>
      </c>
      <c r="E10" s="27">
        <f t="shared" si="0"/>
        <v>-742</v>
      </c>
      <c r="F10" s="28">
        <v>-7.5</v>
      </c>
      <c r="H10" s="9" t="s">
        <v>10</v>
      </c>
      <c r="I10" s="27">
        <v>22460</v>
      </c>
      <c r="J10" s="27">
        <v>22227</v>
      </c>
      <c r="K10" s="27">
        <f t="shared" si="1"/>
        <v>-233</v>
      </c>
      <c r="L10" s="28">
        <v>-1</v>
      </c>
    </row>
    <row r="11" spans="2:12" x14ac:dyDescent="0.25">
      <c r="B11" s="8" t="s">
        <v>11</v>
      </c>
      <c r="C11" s="25">
        <v>3002</v>
      </c>
      <c r="D11" s="25">
        <v>4163</v>
      </c>
      <c r="E11" s="25">
        <f t="shared" si="0"/>
        <v>1161</v>
      </c>
      <c r="F11" s="26">
        <v>38.700000000000003</v>
      </c>
      <c r="H11" s="8" t="s">
        <v>11</v>
      </c>
      <c r="I11" s="25">
        <v>6311</v>
      </c>
      <c r="J11" s="25">
        <v>8551</v>
      </c>
      <c r="K11" s="25">
        <f t="shared" si="1"/>
        <v>2240</v>
      </c>
      <c r="L11" s="26">
        <v>35.5</v>
      </c>
    </row>
    <row r="12" spans="2:12" x14ac:dyDescent="0.25">
      <c r="B12" s="9" t="s">
        <v>0</v>
      </c>
      <c r="C12" s="27">
        <v>2848</v>
      </c>
      <c r="D12" s="27">
        <v>1864</v>
      </c>
      <c r="E12" s="27">
        <f t="shared" si="0"/>
        <v>-984</v>
      </c>
      <c r="F12" s="28">
        <v>-34.5</v>
      </c>
      <c r="H12" s="9" t="s">
        <v>0</v>
      </c>
      <c r="I12" s="27">
        <v>8792</v>
      </c>
      <c r="J12" s="27">
        <v>6755</v>
      </c>
      <c r="K12" s="27">
        <f t="shared" si="1"/>
        <v>-2037</v>
      </c>
      <c r="L12" s="28">
        <v>-23.2</v>
      </c>
    </row>
    <row r="13" spans="2:12" x14ac:dyDescent="0.25">
      <c r="B13" s="8" t="s">
        <v>12</v>
      </c>
      <c r="C13" s="25">
        <v>3835</v>
      </c>
      <c r="D13" s="25">
        <v>3516</v>
      </c>
      <c r="E13" s="25">
        <f t="shared" si="0"/>
        <v>-319</v>
      </c>
      <c r="F13" s="32">
        <v>-8.3000000000000007</v>
      </c>
      <c r="H13" s="8" t="s">
        <v>12</v>
      </c>
      <c r="I13" s="25">
        <v>9844</v>
      </c>
      <c r="J13" s="25">
        <v>8777</v>
      </c>
      <c r="K13" s="25">
        <f t="shared" si="1"/>
        <v>-1067</v>
      </c>
      <c r="L13" s="32">
        <v>-10.8</v>
      </c>
    </row>
    <row r="14" spans="2:12" x14ac:dyDescent="0.25">
      <c r="B14" s="9" t="s">
        <v>13</v>
      </c>
      <c r="C14" s="27">
        <v>3009</v>
      </c>
      <c r="D14" s="27">
        <v>2919</v>
      </c>
      <c r="E14" s="27">
        <f t="shared" si="0"/>
        <v>-90</v>
      </c>
      <c r="F14" s="28">
        <v>-3</v>
      </c>
      <c r="H14" s="9" t="s">
        <v>13</v>
      </c>
      <c r="I14" s="27">
        <v>7045</v>
      </c>
      <c r="J14" s="27">
        <v>7196</v>
      </c>
      <c r="K14" s="27">
        <f t="shared" si="1"/>
        <v>151</v>
      </c>
      <c r="L14" s="28">
        <v>2.1</v>
      </c>
    </row>
    <row r="15" spans="2:12" x14ac:dyDescent="0.25">
      <c r="B15" s="8" t="s">
        <v>14</v>
      </c>
      <c r="C15" s="25">
        <v>3697</v>
      </c>
      <c r="D15" s="25">
        <v>6845</v>
      </c>
      <c r="E15" s="25">
        <f t="shared" si="0"/>
        <v>3148</v>
      </c>
      <c r="F15" s="26">
        <v>85.1</v>
      </c>
      <c r="H15" s="8" t="s">
        <v>14</v>
      </c>
      <c r="I15" s="25">
        <v>9125</v>
      </c>
      <c r="J15" s="25">
        <v>18314</v>
      </c>
      <c r="K15" s="25">
        <f t="shared" si="1"/>
        <v>9189</v>
      </c>
      <c r="L15" s="32">
        <v>100.7</v>
      </c>
    </row>
    <row r="16" spans="2:12" x14ac:dyDescent="0.25">
      <c r="B16" s="9" t="s">
        <v>15</v>
      </c>
      <c r="C16" s="27">
        <v>479</v>
      </c>
      <c r="D16" s="27">
        <v>762</v>
      </c>
      <c r="E16" s="27">
        <f t="shared" si="0"/>
        <v>283</v>
      </c>
      <c r="F16" s="28">
        <v>59.1</v>
      </c>
      <c r="H16" s="9" t="s">
        <v>15</v>
      </c>
      <c r="I16" s="27">
        <v>1271</v>
      </c>
      <c r="J16" s="27">
        <v>1965</v>
      </c>
      <c r="K16" s="27">
        <f t="shared" si="1"/>
        <v>694</v>
      </c>
      <c r="L16" s="28">
        <v>54.6</v>
      </c>
    </row>
    <row r="17" spans="2:12" x14ac:dyDescent="0.25">
      <c r="B17" s="8" t="s">
        <v>16</v>
      </c>
      <c r="C17" s="25">
        <v>3667</v>
      </c>
      <c r="D17" s="25">
        <v>4281</v>
      </c>
      <c r="E17" s="25">
        <f t="shared" si="0"/>
        <v>614</v>
      </c>
      <c r="F17" s="26">
        <v>16.7</v>
      </c>
      <c r="H17" s="8" t="s">
        <v>16</v>
      </c>
      <c r="I17" s="25">
        <v>8632</v>
      </c>
      <c r="J17" s="25">
        <v>10939</v>
      </c>
      <c r="K17" s="25">
        <f t="shared" si="1"/>
        <v>2307</v>
      </c>
      <c r="L17" s="32">
        <v>26.7</v>
      </c>
    </row>
    <row r="18" spans="2:12" x14ac:dyDescent="0.25">
      <c r="B18" s="9" t="s">
        <v>17</v>
      </c>
      <c r="C18" s="27">
        <v>2683</v>
      </c>
      <c r="D18" s="27">
        <v>2745</v>
      </c>
      <c r="E18" s="27">
        <f t="shared" si="0"/>
        <v>62</v>
      </c>
      <c r="F18" s="28">
        <v>2.2999999999999998</v>
      </c>
      <c r="H18" s="9" t="s">
        <v>17</v>
      </c>
      <c r="I18" s="27">
        <v>7277</v>
      </c>
      <c r="J18" s="27">
        <v>6955</v>
      </c>
      <c r="K18" s="27">
        <f t="shared" si="1"/>
        <v>-322</v>
      </c>
      <c r="L18" s="28">
        <v>-4.4000000000000004</v>
      </c>
    </row>
    <row r="19" spans="2:12" x14ac:dyDescent="0.25">
      <c r="B19" s="8" t="s">
        <v>18</v>
      </c>
      <c r="C19" s="25">
        <v>1306</v>
      </c>
      <c r="D19" s="25">
        <v>1126</v>
      </c>
      <c r="E19" s="25">
        <f t="shared" si="0"/>
        <v>-180</v>
      </c>
      <c r="F19" s="26">
        <v>-13.8</v>
      </c>
      <c r="H19" s="8" t="s">
        <v>18</v>
      </c>
      <c r="I19" s="25">
        <v>3574</v>
      </c>
      <c r="J19" s="25">
        <v>3260</v>
      </c>
      <c r="K19" s="25">
        <f t="shared" si="1"/>
        <v>-314</v>
      </c>
      <c r="L19" s="26">
        <v>-8.8000000000000007</v>
      </c>
    </row>
    <row r="20" spans="2:12" x14ac:dyDescent="0.25">
      <c r="B20" s="9" t="s">
        <v>19</v>
      </c>
      <c r="C20" s="27">
        <v>38687</v>
      </c>
      <c r="D20" s="27">
        <v>35044</v>
      </c>
      <c r="E20" s="27">
        <f t="shared" si="0"/>
        <v>-3643</v>
      </c>
      <c r="F20" s="28">
        <v>-9.4</v>
      </c>
      <c r="H20" s="9" t="s">
        <v>19</v>
      </c>
      <c r="I20" s="27">
        <v>124365</v>
      </c>
      <c r="J20" s="27">
        <v>119974</v>
      </c>
      <c r="K20" s="27">
        <f t="shared" si="1"/>
        <v>-4391</v>
      </c>
      <c r="L20" s="28">
        <v>-3.5</v>
      </c>
    </row>
    <row r="21" spans="2:12" x14ac:dyDescent="0.25">
      <c r="B21" s="8" t="s">
        <v>20</v>
      </c>
      <c r="C21" s="25">
        <v>42978</v>
      </c>
      <c r="D21" s="25">
        <v>41904</v>
      </c>
      <c r="E21" s="25">
        <f t="shared" si="0"/>
        <v>-1074</v>
      </c>
      <c r="F21" s="26">
        <v>-2.5</v>
      </c>
      <c r="H21" s="8" t="s">
        <v>20</v>
      </c>
      <c r="I21" s="25">
        <v>102900</v>
      </c>
      <c r="J21" s="25">
        <v>105931</v>
      </c>
      <c r="K21" s="25">
        <f t="shared" si="1"/>
        <v>3031</v>
      </c>
      <c r="L21" s="26">
        <v>2.9</v>
      </c>
    </row>
    <row r="22" spans="2:12" ht="15.75" thickBot="1" x14ac:dyDescent="0.3">
      <c r="B22" s="12" t="s">
        <v>34</v>
      </c>
      <c r="C22" s="29">
        <v>28696</v>
      </c>
      <c r="D22" s="29">
        <v>34555</v>
      </c>
      <c r="E22" s="29">
        <f t="shared" si="0"/>
        <v>5859</v>
      </c>
      <c r="F22" s="30">
        <v>20.399999999999999</v>
      </c>
      <c r="H22" s="12" t="s">
        <v>21</v>
      </c>
      <c r="I22" s="27">
        <v>75837</v>
      </c>
      <c r="J22" s="29">
        <v>93146</v>
      </c>
      <c r="K22" s="29">
        <f t="shared" si="1"/>
        <v>17309</v>
      </c>
      <c r="L22" s="30">
        <v>22.8</v>
      </c>
    </row>
    <row r="23" spans="2:12" ht="15.75" thickBot="1" x14ac:dyDescent="0.3">
      <c r="B23" s="105" t="s">
        <v>22</v>
      </c>
      <c r="C23" s="106">
        <f>SUM(C5:C22)</f>
        <v>167806</v>
      </c>
      <c r="D23" s="106">
        <f>SUM(D5:D22)</f>
        <v>173061</v>
      </c>
      <c r="E23" s="106">
        <f>SUM(E5:E22)</f>
        <v>5255</v>
      </c>
      <c r="F23" s="107">
        <v>3.1</v>
      </c>
      <c r="G23" s="2"/>
      <c r="H23" s="105" t="s">
        <v>22</v>
      </c>
      <c r="I23" s="106">
        <f>SUM(I5:I22)</f>
        <v>452148</v>
      </c>
      <c r="J23" s="106">
        <f>SUM(J5:J22)</f>
        <v>480708</v>
      </c>
      <c r="K23" s="106">
        <f>SUM(K5:K22)</f>
        <v>28560</v>
      </c>
      <c r="L23" s="107">
        <v>6.3</v>
      </c>
    </row>
    <row r="24" spans="2:12" ht="54" customHeight="1" thickTop="1" x14ac:dyDescent="0.25">
      <c r="B24" s="84" t="s">
        <v>103</v>
      </c>
      <c r="C24" s="84"/>
      <c r="D24" s="84"/>
      <c r="E24" s="84"/>
      <c r="F24" s="84"/>
    </row>
    <row r="25" spans="2:12" ht="15.75" thickBot="1" x14ac:dyDescent="0.3">
      <c r="B25" s="14" t="s">
        <v>43</v>
      </c>
      <c r="C25" s="22"/>
      <c r="D25" s="22"/>
      <c r="E25" s="22"/>
      <c r="F25" s="22"/>
      <c r="H25" s="14" t="s">
        <v>44</v>
      </c>
      <c r="I25" s="22"/>
      <c r="J25" s="22"/>
      <c r="K25" s="22"/>
      <c r="L25" s="22"/>
    </row>
    <row r="26" spans="2:12" ht="16.5" customHeight="1" thickTop="1" thickBot="1" x14ac:dyDescent="0.3">
      <c r="B26" s="4"/>
      <c r="C26" s="5"/>
      <c r="D26" s="5"/>
      <c r="E26" s="83" t="s">
        <v>2</v>
      </c>
      <c r="F26" s="83"/>
      <c r="G26" s="2"/>
      <c r="H26" s="4"/>
      <c r="I26" s="5"/>
      <c r="J26" s="5"/>
      <c r="K26" s="83" t="s">
        <v>2</v>
      </c>
      <c r="L26" s="83"/>
    </row>
    <row r="27" spans="2:12" ht="16.5" customHeight="1" thickBot="1" x14ac:dyDescent="0.3">
      <c r="B27" s="6"/>
      <c r="C27" s="6">
        <v>2017</v>
      </c>
      <c r="D27" s="6">
        <v>2018</v>
      </c>
      <c r="E27" s="7" t="s">
        <v>3</v>
      </c>
      <c r="F27" s="7" t="s">
        <v>4</v>
      </c>
      <c r="G27" s="2"/>
      <c r="H27" s="6"/>
      <c r="I27" s="6">
        <v>2017</v>
      </c>
      <c r="J27" s="6">
        <v>2018</v>
      </c>
      <c r="K27" s="7" t="s">
        <v>3</v>
      </c>
      <c r="L27" s="7" t="s">
        <v>4</v>
      </c>
    </row>
    <row r="28" spans="2:12" x14ac:dyDescent="0.25">
      <c r="B28" s="13" t="s">
        <v>24</v>
      </c>
      <c r="C28" s="29">
        <v>10207</v>
      </c>
      <c r="D28" s="29">
        <v>11240</v>
      </c>
      <c r="E28" s="29">
        <f>D28-C28</f>
        <v>1033</v>
      </c>
      <c r="F28" s="30">
        <v>10.1</v>
      </c>
      <c r="H28" s="13" t="s">
        <v>24</v>
      </c>
      <c r="I28" s="29">
        <v>24641</v>
      </c>
      <c r="J28" s="29">
        <v>27068</v>
      </c>
      <c r="K28" s="29">
        <f>J28-I28</f>
        <v>2427</v>
      </c>
      <c r="L28" s="30">
        <v>9.8000000000000007</v>
      </c>
    </row>
    <row r="29" spans="2:12" x14ac:dyDescent="0.25">
      <c r="B29" s="8" t="s">
        <v>19</v>
      </c>
      <c r="C29" s="25">
        <v>38687</v>
      </c>
      <c r="D29" s="25">
        <v>35044</v>
      </c>
      <c r="E29" s="25">
        <f>D29-C29</f>
        <v>-3643</v>
      </c>
      <c r="F29" s="26">
        <v>-9.4</v>
      </c>
      <c r="H29" s="8" t="s">
        <v>19</v>
      </c>
      <c r="I29" s="25">
        <v>124365</v>
      </c>
      <c r="J29" s="25">
        <v>119974</v>
      </c>
      <c r="K29" s="25">
        <f>J29-I29</f>
        <v>-4391</v>
      </c>
      <c r="L29" s="26">
        <v>-3.5</v>
      </c>
    </row>
    <row r="30" spans="2:12" x14ac:dyDescent="0.25">
      <c r="B30" s="15" t="s">
        <v>25</v>
      </c>
      <c r="C30" s="27">
        <v>27664</v>
      </c>
      <c r="D30" s="27">
        <v>30501</v>
      </c>
      <c r="E30" s="27">
        <f>D30-C30</f>
        <v>2837</v>
      </c>
      <c r="F30" s="28">
        <v>10.199999999999999</v>
      </c>
      <c r="H30" s="15" t="s">
        <v>25</v>
      </c>
      <c r="I30" s="27">
        <v>67854</v>
      </c>
      <c r="J30" s="27">
        <v>74140</v>
      </c>
      <c r="K30" s="27">
        <f>J30-I30</f>
        <v>6286</v>
      </c>
      <c r="L30" s="28">
        <v>9.3000000000000007</v>
      </c>
    </row>
    <row r="31" spans="2:12" x14ac:dyDescent="0.25">
      <c r="B31" s="8" t="s">
        <v>35</v>
      </c>
      <c r="C31" s="25">
        <v>50324</v>
      </c>
      <c r="D31" s="25">
        <v>48081</v>
      </c>
      <c r="E31" s="25">
        <f>D31-C31</f>
        <v>-2243</v>
      </c>
      <c r="F31" s="33">
        <v>-4.4000000000000004</v>
      </c>
      <c r="H31" s="8" t="s">
        <v>35</v>
      </c>
      <c r="I31" s="25">
        <v>119374</v>
      </c>
      <c r="J31" s="25">
        <v>120064</v>
      </c>
      <c r="K31" s="25">
        <f>J31-I31</f>
        <v>690</v>
      </c>
      <c r="L31" s="26">
        <v>0.6</v>
      </c>
    </row>
    <row r="32" spans="2:12" ht="15.75" thickBot="1" x14ac:dyDescent="0.3">
      <c r="B32" s="12" t="s">
        <v>21</v>
      </c>
      <c r="C32" s="29">
        <v>40924</v>
      </c>
      <c r="D32" s="29">
        <v>48195</v>
      </c>
      <c r="E32" s="29">
        <f>D32-C32</f>
        <v>7271</v>
      </c>
      <c r="F32" s="30">
        <v>17.8</v>
      </c>
      <c r="H32" s="12" t="s">
        <v>21</v>
      </c>
      <c r="I32" s="29">
        <v>115914</v>
      </c>
      <c r="J32" s="29">
        <v>139462</v>
      </c>
      <c r="K32" s="29">
        <f>J32-I32</f>
        <v>23548</v>
      </c>
      <c r="L32" s="30">
        <v>20.3</v>
      </c>
    </row>
    <row r="33" spans="2:12" ht="15.75" thickBot="1" x14ac:dyDescent="0.3">
      <c r="B33" s="105" t="s">
        <v>22</v>
      </c>
      <c r="C33" s="106">
        <f>SUM(C28:C32)</f>
        <v>167806</v>
      </c>
      <c r="D33" s="106">
        <f>SUM(D28:D32)</f>
        <v>173061</v>
      </c>
      <c r="E33" s="106">
        <f>SUM(E28:E32)</f>
        <v>5255</v>
      </c>
      <c r="F33" s="107">
        <v>3.1</v>
      </c>
      <c r="G33" s="2"/>
      <c r="H33" s="105" t="s">
        <v>22</v>
      </c>
      <c r="I33" s="106">
        <f>SUM(I28:I32)</f>
        <v>452148</v>
      </c>
      <c r="J33" s="106">
        <f>SUM(J28:J32)</f>
        <v>480708</v>
      </c>
      <c r="K33" s="106">
        <f>SUM(K28:K32)</f>
        <v>28560</v>
      </c>
      <c r="L33" s="107">
        <v>6.3</v>
      </c>
    </row>
    <row r="34" spans="2:12" ht="15.75" thickTop="1" x14ac:dyDescent="0.25">
      <c r="B34" s="12"/>
      <c r="C34" s="22"/>
      <c r="D34" s="22"/>
      <c r="E34" s="22"/>
      <c r="F34" s="22"/>
      <c r="H34" s="12"/>
      <c r="I34" s="22"/>
      <c r="J34" s="22"/>
      <c r="K34" s="22"/>
      <c r="L34" s="22"/>
    </row>
    <row r="35" spans="2:12" x14ac:dyDescent="0.25">
      <c r="B35" s="16" t="s">
        <v>27</v>
      </c>
      <c r="C35" s="23">
        <v>40877</v>
      </c>
      <c r="D35" s="23">
        <v>56767</v>
      </c>
      <c r="E35" s="23">
        <f>D35-C35</f>
        <v>15890</v>
      </c>
      <c r="F35" s="24">
        <v>38.9</v>
      </c>
      <c r="H35" s="16" t="s">
        <v>27</v>
      </c>
      <c r="I35" s="23">
        <v>113329</v>
      </c>
      <c r="J35" s="23">
        <v>136056</v>
      </c>
      <c r="K35" s="23">
        <f>J35-I35</f>
        <v>22727</v>
      </c>
      <c r="L35" s="24">
        <v>20</v>
      </c>
    </row>
    <row r="36" spans="2:12" x14ac:dyDescent="0.25">
      <c r="C36" s="31"/>
      <c r="D36" s="31"/>
      <c r="I36" s="31"/>
      <c r="J36" s="31"/>
    </row>
    <row r="51" spans="2:8" x14ac:dyDescent="0.25">
      <c r="B51" t="s">
        <v>48</v>
      </c>
    </row>
    <row r="52" spans="2:8" x14ac:dyDescent="0.25">
      <c r="C52" t="s">
        <v>22</v>
      </c>
      <c r="D52" t="s">
        <v>29</v>
      </c>
      <c r="E52" t="s">
        <v>30</v>
      </c>
    </row>
    <row r="53" spans="2:8" x14ac:dyDescent="0.25">
      <c r="B53">
        <v>2017</v>
      </c>
      <c r="C53" s="34">
        <v>208683</v>
      </c>
      <c r="D53" s="31">
        <v>167806</v>
      </c>
      <c r="E53" s="31">
        <v>40877</v>
      </c>
      <c r="F53" s="31"/>
      <c r="H53" s="31"/>
    </row>
    <row r="54" spans="2:8" x14ac:dyDescent="0.25">
      <c r="B54">
        <v>2018</v>
      </c>
      <c r="C54" s="34">
        <v>229828</v>
      </c>
      <c r="D54" s="31">
        <v>173061</v>
      </c>
      <c r="E54" s="31">
        <v>56767</v>
      </c>
      <c r="F54" s="31"/>
      <c r="H54" s="31"/>
    </row>
    <row r="55" spans="2:8" x14ac:dyDescent="0.25">
      <c r="C55" s="31"/>
      <c r="D55" s="31"/>
      <c r="E55" s="31"/>
      <c r="F55" s="31"/>
    </row>
    <row r="56" spans="2:8" x14ac:dyDescent="0.25">
      <c r="B56" t="s">
        <v>47</v>
      </c>
    </row>
    <row r="57" spans="2:8" x14ac:dyDescent="0.25">
      <c r="C57" t="s">
        <v>22</v>
      </c>
      <c r="D57" t="s">
        <v>29</v>
      </c>
      <c r="E57" t="s">
        <v>30</v>
      </c>
      <c r="F57" s="18"/>
    </row>
    <row r="58" spans="2:8" x14ac:dyDescent="0.25">
      <c r="B58">
        <v>2017</v>
      </c>
      <c r="C58" s="31">
        <v>565477</v>
      </c>
      <c r="D58" s="31">
        <v>452148</v>
      </c>
      <c r="E58" s="31">
        <v>113329</v>
      </c>
      <c r="F58" s="31"/>
    </row>
    <row r="59" spans="2:8" x14ac:dyDescent="0.25">
      <c r="B59">
        <v>2018</v>
      </c>
      <c r="C59" s="31">
        <v>616764</v>
      </c>
      <c r="D59" s="31">
        <v>480708</v>
      </c>
      <c r="E59" s="31">
        <v>136056</v>
      </c>
      <c r="F59" s="31"/>
      <c r="H59" s="31"/>
    </row>
    <row r="61" spans="2:8" x14ac:dyDescent="0.25">
      <c r="B61" s="18" t="s">
        <v>36</v>
      </c>
      <c r="C61" s="18"/>
      <c r="D61" s="18"/>
      <c r="E61" s="18"/>
    </row>
  </sheetData>
  <mergeCells count="5">
    <mergeCell ref="E3:F3"/>
    <mergeCell ref="K3:L3"/>
    <mergeCell ref="B24:F24"/>
    <mergeCell ref="E26:F26"/>
    <mergeCell ref="K26:L26"/>
  </mergeCells>
  <conditionalFormatting sqref="E5:E23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{1D1BA903-7800-46BC-A807-1DD7617E1D97}</x14:id>
        </ext>
      </extLst>
    </cfRule>
  </conditionalFormatting>
  <conditionalFormatting sqref="K5:K2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{76798F7D-EB50-4E70-8E34-6784FCEF3BC0}</x14:id>
        </ext>
      </extLst>
    </cfRule>
  </conditionalFormatting>
  <conditionalFormatting sqref="K28:K3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{2900A418-48ED-472F-A9DB-64BE6018127E}</x14:id>
        </ext>
      </extLst>
    </cfRule>
  </conditionalFormatting>
  <conditionalFormatting sqref="E28:E3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{8DB898B5-B3C5-46AC-BF85-77AC2F2052DF}</x14:id>
        </ext>
      </extLst>
    </cfRule>
  </conditionalFormatting>
  <pageMargins left="0.7" right="0.7" top="0.75" bottom="0.75" header="0.3" footer="0.3"/>
  <ignoredErrors>
    <ignoredError sqref="C33:D33 C23:D23 I23:J23 I33:J33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1BA903-7800-46BC-A807-1DD7617E1D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E5:E23</xm:sqref>
        </x14:conditionalFormatting>
        <x14:conditionalFormatting xmlns:xm="http://schemas.microsoft.com/office/excel/2006/main">
          <x14:cfRule type="dataBar" id="{76798F7D-EB50-4E70-8E34-6784FCEF3B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K5:K23</xm:sqref>
        </x14:conditionalFormatting>
        <x14:conditionalFormatting xmlns:xm="http://schemas.microsoft.com/office/excel/2006/main">
          <x14:cfRule type="dataBar" id="{2900A418-48ED-472F-A9DB-64BE601812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K28:K33</xm:sqref>
        </x14:conditionalFormatting>
        <x14:conditionalFormatting xmlns:xm="http://schemas.microsoft.com/office/excel/2006/main">
          <x14:cfRule type="dataBar" id="{8DB898B5-B3C5-46AC-BF85-77AC2F2052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E28:E33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topLeftCell="A4" zoomScale="90" zoomScaleNormal="90" workbookViewId="0">
      <selection activeCell="J13" sqref="J13"/>
    </sheetView>
  </sheetViews>
  <sheetFormatPr defaultRowHeight="15" x14ac:dyDescent="0.25"/>
  <cols>
    <col min="2" max="2" width="16.7109375" customWidth="1"/>
    <col min="6" max="6" width="8.85546875" customWidth="1"/>
    <col min="8" max="8" width="16.42578125" customWidth="1"/>
  </cols>
  <sheetData>
    <row r="1" spans="2:12" x14ac:dyDescent="0.25">
      <c r="B1" s="1" t="s">
        <v>33</v>
      </c>
    </row>
    <row r="2" spans="2:12" ht="15.75" thickBot="1" x14ac:dyDescent="0.3">
      <c r="B2" s="2" t="s">
        <v>53</v>
      </c>
      <c r="C2" s="22"/>
      <c r="D2" s="22"/>
      <c r="E2" s="22"/>
      <c r="F2" s="22"/>
      <c r="H2" s="2" t="s">
        <v>54</v>
      </c>
      <c r="I2" s="22"/>
      <c r="J2" s="22"/>
      <c r="K2" s="22"/>
      <c r="L2" s="22"/>
    </row>
    <row r="3" spans="2:12" ht="16.5" customHeight="1" thickTop="1" thickBot="1" x14ac:dyDescent="0.3">
      <c r="B3" s="4"/>
      <c r="C3" s="5"/>
      <c r="D3" s="5"/>
      <c r="E3" s="83" t="s">
        <v>2</v>
      </c>
      <c r="F3" s="83"/>
      <c r="G3" s="2"/>
      <c r="H3" s="4"/>
      <c r="I3" s="5"/>
      <c r="J3" s="5"/>
      <c r="K3" s="83" t="s">
        <v>2</v>
      </c>
      <c r="L3" s="83"/>
    </row>
    <row r="4" spans="2:12" ht="15.75" thickBot="1" x14ac:dyDescent="0.3">
      <c r="B4" s="6"/>
      <c r="C4" s="6">
        <v>2017</v>
      </c>
      <c r="D4" s="6">
        <v>2018</v>
      </c>
      <c r="E4" s="7" t="s">
        <v>3</v>
      </c>
      <c r="F4" s="7" t="s">
        <v>4</v>
      </c>
      <c r="G4" s="2"/>
      <c r="H4" s="6"/>
      <c r="I4" s="6">
        <v>2017</v>
      </c>
      <c r="J4" s="6">
        <v>2018</v>
      </c>
      <c r="K4" s="7" t="s">
        <v>3</v>
      </c>
      <c r="L4" s="7" t="s">
        <v>4</v>
      </c>
    </row>
    <row r="5" spans="2:12" x14ac:dyDescent="0.25">
      <c r="B5" s="8" t="s">
        <v>5</v>
      </c>
      <c r="C5" s="25">
        <v>6014</v>
      </c>
      <c r="D5" s="25">
        <v>6308</v>
      </c>
      <c r="E5" s="25">
        <f t="shared" ref="E5:E22" si="0">D5-C5</f>
        <v>294</v>
      </c>
      <c r="F5" s="26">
        <v>4.9000000000000004</v>
      </c>
      <c r="H5" s="8" t="s">
        <v>5</v>
      </c>
      <c r="I5" s="25">
        <v>22488</v>
      </c>
      <c r="J5" s="25">
        <v>20441</v>
      </c>
      <c r="K5" s="25">
        <f t="shared" ref="K5:K22" si="1">J5-I5</f>
        <v>-2047</v>
      </c>
      <c r="L5" s="26">
        <v>-9.1</v>
      </c>
    </row>
    <row r="6" spans="2:12" x14ac:dyDescent="0.25">
      <c r="B6" s="9" t="s">
        <v>6</v>
      </c>
      <c r="C6" s="27">
        <v>3560</v>
      </c>
      <c r="D6" s="27">
        <v>2458</v>
      </c>
      <c r="E6" s="27">
        <f t="shared" si="0"/>
        <v>-1102</v>
      </c>
      <c r="F6" s="28">
        <v>-30.9</v>
      </c>
      <c r="H6" s="9" t="s">
        <v>6</v>
      </c>
      <c r="I6" s="27">
        <v>24449</v>
      </c>
      <c r="J6" s="27">
        <v>21740</v>
      </c>
      <c r="K6" s="27">
        <f t="shared" si="1"/>
        <v>-2709</v>
      </c>
      <c r="L6" s="28">
        <v>-11.1</v>
      </c>
    </row>
    <row r="7" spans="2:12" x14ac:dyDescent="0.25">
      <c r="B7" s="8" t="s">
        <v>7</v>
      </c>
      <c r="C7" s="25">
        <v>5026</v>
      </c>
      <c r="D7" s="25">
        <v>4847</v>
      </c>
      <c r="E7" s="25">
        <f t="shared" si="0"/>
        <v>-179</v>
      </c>
      <c r="F7" s="26">
        <v>-3.5</v>
      </c>
      <c r="H7" s="8" t="s">
        <v>7</v>
      </c>
      <c r="I7" s="25">
        <v>12904</v>
      </c>
      <c r="J7" s="25">
        <v>14805</v>
      </c>
      <c r="K7" s="25">
        <f t="shared" si="1"/>
        <v>1901</v>
      </c>
      <c r="L7" s="26">
        <v>14.7</v>
      </c>
    </row>
    <row r="8" spans="2:12" x14ac:dyDescent="0.25">
      <c r="B8" s="9" t="s">
        <v>8</v>
      </c>
      <c r="C8" s="27">
        <v>2537</v>
      </c>
      <c r="D8" s="27">
        <v>2324</v>
      </c>
      <c r="E8" s="27">
        <f t="shared" si="0"/>
        <v>-213</v>
      </c>
      <c r="F8" s="28">
        <v>-8.4</v>
      </c>
      <c r="H8" s="9" t="s">
        <v>8</v>
      </c>
      <c r="I8" s="27">
        <v>4978</v>
      </c>
      <c r="J8" s="27">
        <v>5283</v>
      </c>
      <c r="K8" s="27">
        <f t="shared" si="1"/>
        <v>305</v>
      </c>
      <c r="L8" s="28">
        <v>6.1</v>
      </c>
    </row>
    <row r="9" spans="2:12" x14ac:dyDescent="0.25">
      <c r="B9" s="8" t="s">
        <v>9</v>
      </c>
      <c r="C9" s="25">
        <v>6739</v>
      </c>
      <c r="D9" s="25">
        <v>6073</v>
      </c>
      <c r="E9" s="25">
        <f t="shared" si="0"/>
        <v>-666</v>
      </c>
      <c r="F9" s="26">
        <v>-9.9</v>
      </c>
      <c r="H9" s="8" t="s">
        <v>9</v>
      </c>
      <c r="I9" s="25">
        <v>23772</v>
      </c>
      <c r="J9" s="25">
        <v>26459</v>
      </c>
      <c r="K9" s="25">
        <f t="shared" si="1"/>
        <v>2687</v>
      </c>
      <c r="L9" s="26">
        <v>11.3</v>
      </c>
    </row>
    <row r="10" spans="2:12" x14ac:dyDescent="0.25">
      <c r="B10" s="9" t="s">
        <v>10</v>
      </c>
      <c r="C10" s="27">
        <v>9299</v>
      </c>
      <c r="D10" s="27">
        <v>8012</v>
      </c>
      <c r="E10" s="27">
        <f t="shared" si="0"/>
        <v>-1287</v>
      </c>
      <c r="F10" s="28">
        <v>-13.8</v>
      </c>
      <c r="H10" s="9" t="s">
        <v>10</v>
      </c>
      <c r="I10" s="27">
        <v>31759</v>
      </c>
      <c r="J10" s="27">
        <v>30239</v>
      </c>
      <c r="K10" s="27">
        <f t="shared" si="1"/>
        <v>-1520</v>
      </c>
      <c r="L10" s="28">
        <v>-4.8</v>
      </c>
    </row>
    <row r="11" spans="2:12" x14ac:dyDescent="0.25">
      <c r="B11" s="8" t="s">
        <v>11</v>
      </c>
      <c r="C11" s="25">
        <v>2266</v>
      </c>
      <c r="D11" s="25">
        <v>2323</v>
      </c>
      <c r="E11" s="25">
        <f t="shared" si="0"/>
        <v>57</v>
      </c>
      <c r="F11" s="26">
        <v>2.5</v>
      </c>
      <c r="H11" s="8" t="s">
        <v>11</v>
      </c>
      <c r="I11" s="25">
        <v>8577</v>
      </c>
      <c r="J11" s="25">
        <v>10874</v>
      </c>
      <c r="K11" s="25">
        <f t="shared" si="1"/>
        <v>2297</v>
      </c>
      <c r="L11" s="26">
        <v>26.8</v>
      </c>
    </row>
    <row r="12" spans="2:12" x14ac:dyDescent="0.25">
      <c r="B12" s="9" t="s">
        <v>0</v>
      </c>
      <c r="C12" s="27">
        <v>836</v>
      </c>
      <c r="D12" s="27">
        <v>691</v>
      </c>
      <c r="E12" s="27">
        <f t="shared" si="0"/>
        <v>-145</v>
      </c>
      <c r="F12" s="28">
        <v>-17.3</v>
      </c>
      <c r="H12" s="9" t="s">
        <v>0</v>
      </c>
      <c r="I12" s="27">
        <v>9628</v>
      </c>
      <c r="J12" s="27">
        <v>7446</v>
      </c>
      <c r="K12" s="27">
        <f t="shared" si="1"/>
        <v>-2182</v>
      </c>
      <c r="L12" s="28">
        <v>-22.7</v>
      </c>
    </row>
    <row r="13" spans="2:12" x14ac:dyDescent="0.25">
      <c r="B13" s="8" t="s">
        <v>12</v>
      </c>
      <c r="C13" s="25">
        <v>3686</v>
      </c>
      <c r="D13" s="25">
        <v>2749</v>
      </c>
      <c r="E13" s="25">
        <f t="shared" si="0"/>
        <v>-937</v>
      </c>
      <c r="F13" s="32">
        <v>-25.4</v>
      </c>
      <c r="H13" s="8" t="s">
        <v>12</v>
      </c>
      <c r="I13" s="25">
        <v>13530</v>
      </c>
      <c r="J13" s="25">
        <v>11526</v>
      </c>
      <c r="K13" s="25">
        <f t="shared" si="1"/>
        <v>-2004</v>
      </c>
      <c r="L13" s="32">
        <v>-14.8</v>
      </c>
    </row>
    <row r="14" spans="2:12" x14ac:dyDescent="0.25">
      <c r="B14" s="9" t="s">
        <v>13</v>
      </c>
      <c r="C14" s="27">
        <v>4611</v>
      </c>
      <c r="D14" s="27">
        <v>4393</v>
      </c>
      <c r="E14" s="27">
        <f t="shared" si="0"/>
        <v>-218</v>
      </c>
      <c r="F14" s="28">
        <v>-4.7</v>
      </c>
      <c r="H14" s="9" t="s">
        <v>13</v>
      </c>
      <c r="I14" s="27">
        <v>11656</v>
      </c>
      <c r="J14" s="27">
        <v>11589</v>
      </c>
      <c r="K14" s="27">
        <f t="shared" si="1"/>
        <v>-67</v>
      </c>
      <c r="L14" s="28">
        <v>-0.6</v>
      </c>
    </row>
    <row r="15" spans="2:12" x14ac:dyDescent="0.25">
      <c r="B15" s="8" t="s">
        <v>14</v>
      </c>
      <c r="C15" s="25">
        <v>4150</v>
      </c>
      <c r="D15" s="25">
        <v>7218</v>
      </c>
      <c r="E15" s="25">
        <f t="shared" si="0"/>
        <v>3068</v>
      </c>
      <c r="F15" s="26">
        <v>73.900000000000006</v>
      </c>
      <c r="H15" s="8" t="s">
        <v>14</v>
      </c>
      <c r="I15" s="25">
        <v>13275</v>
      </c>
      <c r="J15" s="25">
        <v>25532</v>
      </c>
      <c r="K15" s="25">
        <f t="shared" si="1"/>
        <v>12257</v>
      </c>
      <c r="L15" s="32">
        <v>92.3</v>
      </c>
    </row>
    <row r="16" spans="2:12" x14ac:dyDescent="0.25">
      <c r="B16" s="9" t="s">
        <v>15</v>
      </c>
      <c r="C16" s="27">
        <v>561</v>
      </c>
      <c r="D16" s="27">
        <v>653</v>
      </c>
      <c r="E16" s="27">
        <f t="shared" si="0"/>
        <v>92</v>
      </c>
      <c r="F16" s="28">
        <v>16.399999999999999</v>
      </c>
      <c r="H16" s="9" t="s">
        <v>15</v>
      </c>
      <c r="I16" s="27">
        <v>1832</v>
      </c>
      <c r="J16" s="27">
        <v>2618</v>
      </c>
      <c r="K16" s="27">
        <f t="shared" si="1"/>
        <v>786</v>
      </c>
      <c r="L16" s="28">
        <v>42.9</v>
      </c>
    </row>
    <row r="17" spans="2:12" x14ac:dyDescent="0.25">
      <c r="B17" s="8" t="s">
        <v>16</v>
      </c>
      <c r="C17" s="25">
        <v>3172</v>
      </c>
      <c r="D17" s="25">
        <v>4398</v>
      </c>
      <c r="E17" s="25">
        <f t="shared" si="0"/>
        <v>1226</v>
      </c>
      <c r="F17" s="26">
        <v>38.6</v>
      </c>
      <c r="H17" s="8" t="s">
        <v>16</v>
      </c>
      <c r="I17" s="25">
        <v>11804</v>
      </c>
      <c r="J17" s="25">
        <v>15337</v>
      </c>
      <c r="K17" s="25">
        <f t="shared" si="1"/>
        <v>3533</v>
      </c>
      <c r="L17" s="32">
        <v>29.9</v>
      </c>
    </row>
    <row r="18" spans="2:12" x14ac:dyDescent="0.25">
      <c r="B18" s="9" t="s">
        <v>17</v>
      </c>
      <c r="C18" s="27">
        <v>4638</v>
      </c>
      <c r="D18" s="27">
        <v>4622</v>
      </c>
      <c r="E18" s="27">
        <f t="shared" si="0"/>
        <v>-16</v>
      </c>
      <c r="F18" s="28">
        <v>-0.3</v>
      </c>
      <c r="H18" s="9" t="s">
        <v>17</v>
      </c>
      <c r="I18" s="27">
        <v>11915</v>
      </c>
      <c r="J18" s="27">
        <v>11577</v>
      </c>
      <c r="K18" s="27">
        <f t="shared" si="1"/>
        <v>-338</v>
      </c>
      <c r="L18" s="28">
        <v>-2.8</v>
      </c>
    </row>
    <row r="19" spans="2:12" x14ac:dyDescent="0.25">
      <c r="B19" s="8" t="s">
        <v>18</v>
      </c>
      <c r="C19" s="25">
        <v>2021</v>
      </c>
      <c r="D19" s="25">
        <v>1791</v>
      </c>
      <c r="E19" s="25">
        <f t="shared" si="0"/>
        <v>-230</v>
      </c>
      <c r="F19" s="26">
        <v>-11.4</v>
      </c>
      <c r="H19" s="8" t="s">
        <v>18</v>
      </c>
      <c r="I19" s="25">
        <v>5595</v>
      </c>
      <c r="J19" s="25">
        <v>5051</v>
      </c>
      <c r="K19" s="25">
        <f t="shared" si="1"/>
        <v>-544</v>
      </c>
      <c r="L19" s="26">
        <v>-9.6999999999999993</v>
      </c>
    </row>
    <row r="20" spans="2:12" x14ac:dyDescent="0.25">
      <c r="B20" s="9" t="s">
        <v>19</v>
      </c>
      <c r="C20" s="27">
        <v>27817</v>
      </c>
      <c r="D20" s="27">
        <v>22841</v>
      </c>
      <c r="E20" s="27">
        <f t="shared" si="0"/>
        <v>-4976</v>
      </c>
      <c r="F20" s="28">
        <v>-17.899999999999999</v>
      </c>
      <c r="H20" s="9" t="s">
        <v>19</v>
      </c>
      <c r="I20" s="27">
        <v>152182</v>
      </c>
      <c r="J20" s="27">
        <v>142815</v>
      </c>
      <c r="K20" s="27">
        <f t="shared" si="1"/>
        <v>-9367</v>
      </c>
      <c r="L20" s="28">
        <v>-6.1</v>
      </c>
    </row>
    <row r="21" spans="2:12" x14ac:dyDescent="0.25">
      <c r="B21" s="8" t="s">
        <v>20</v>
      </c>
      <c r="C21" s="25">
        <v>40388</v>
      </c>
      <c r="D21" s="25">
        <v>36274</v>
      </c>
      <c r="E21" s="25">
        <f t="shared" si="0"/>
        <v>-4114</v>
      </c>
      <c r="F21" s="26">
        <v>-10.199999999999999</v>
      </c>
      <c r="H21" s="8" t="s">
        <v>20</v>
      </c>
      <c r="I21" s="25">
        <v>143288</v>
      </c>
      <c r="J21" s="25">
        <v>142205</v>
      </c>
      <c r="K21" s="25">
        <f t="shared" si="1"/>
        <v>-1083</v>
      </c>
      <c r="L21" s="26">
        <v>-0.7</v>
      </c>
    </row>
    <row r="22" spans="2:12" ht="15.75" thickBot="1" x14ac:dyDescent="0.3">
      <c r="B22" s="12" t="s">
        <v>34</v>
      </c>
      <c r="C22" s="29">
        <v>26247</v>
      </c>
      <c r="D22" s="29">
        <v>29576</v>
      </c>
      <c r="E22" s="29">
        <f t="shared" si="0"/>
        <v>3329</v>
      </c>
      <c r="F22" s="30">
        <v>12.7</v>
      </c>
      <c r="H22" s="12" t="s">
        <v>21</v>
      </c>
      <c r="I22" s="27">
        <v>102084</v>
      </c>
      <c r="J22" s="29">
        <v>122722</v>
      </c>
      <c r="K22" s="29">
        <f t="shared" si="1"/>
        <v>20638</v>
      </c>
      <c r="L22" s="30">
        <v>20.2</v>
      </c>
    </row>
    <row r="23" spans="2:12" ht="15.75" thickBot="1" x14ac:dyDescent="0.3">
      <c r="B23" s="105" t="s">
        <v>22</v>
      </c>
      <c r="C23" s="106">
        <f>SUM(C5:C22)</f>
        <v>153568</v>
      </c>
      <c r="D23" s="106">
        <f>SUM(D5:D22)</f>
        <v>147551</v>
      </c>
      <c r="E23" s="106">
        <f>SUM(E5:E22)</f>
        <v>-6017</v>
      </c>
      <c r="F23" s="107">
        <v>-3.9</v>
      </c>
      <c r="G23" s="2"/>
      <c r="H23" s="105" t="s">
        <v>22</v>
      </c>
      <c r="I23" s="106">
        <f>SUM(I5:I22)</f>
        <v>605716</v>
      </c>
      <c r="J23" s="106">
        <f>SUM(J5:J22)</f>
        <v>628259</v>
      </c>
      <c r="K23" s="106">
        <f>SUM(K5:K22)</f>
        <v>22543</v>
      </c>
      <c r="L23" s="107">
        <v>3.7</v>
      </c>
    </row>
    <row r="24" spans="2:12" ht="72.75" customHeight="1" thickTop="1" x14ac:dyDescent="0.25">
      <c r="B24" s="84" t="s">
        <v>83</v>
      </c>
      <c r="C24" s="84"/>
      <c r="D24" s="84"/>
      <c r="E24" s="84"/>
      <c r="F24" s="84"/>
    </row>
    <row r="25" spans="2:12" ht="15.75" thickBot="1" x14ac:dyDescent="0.3">
      <c r="B25" s="14" t="s">
        <v>50</v>
      </c>
      <c r="C25" s="22"/>
      <c r="D25" s="22"/>
      <c r="E25" s="22"/>
      <c r="F25" s="22"/>
      <c r="H25" s="14" t="s">
        <v>49</v>
      </c>
      <c r="I25" s="22"/>
      <c r="J25" s="22"/>
      <c r="K25" s="22"/>
      <c r="L25" s="22"/>
    </row>
    <row r="26" spans="2:12" ht="16.5" customHeight="1" thickTop="1" thickBot="1" x14ac:dyDescent="0.3">
      <c r="B26" s="4"/>
      <c r="C26" s="5"/>
      <c r="D26" s="5"/>
      <c r="E26" s="83" t="s">
        <v>2</v>
      </c>
      <c r="F26" s="83"/>
      <c r="G26" s="2"/>
      <c r="H26" s="4"/>
      <c r="I26" s="5"/>
      <c r="J26" s="5"/>
      <c r="K26" s="83" t="s">
        <v>2</v>
      </c>
      <c r="L26" s="83"/>
    </row>
    <row r="27" spans="2:12" ht="16.5" customHeight="1" thickBot="1" x14ac:dyDescent="0.3">
      <c r="B27" s="6"/>
      <c r="C27" s="6">
        <v>2017</v>
      </c>
      <c r="D27" s="6">
        <v>2018</v>
      </c>
      <c r="E27" s="7" t="s">
        <v>3</v>
      </c>
      <c r="F27" s="7" t="s">
        <v>4</v>
      </c>
      <c r="G27" s="2"/>
      <c r="H27" s="6"/>
      <c r="I27" s="6">
        <v>2017</v>
      </c>
      <c r="J27" s="6">
        <v>2018</v>
      </c>
      <c r="K27" s="7" t="s">
        <v>3</v>
      </c>
      <c r="L27" s="7" t="s">
        <v>4</v>
      </c>
    </row>
    <row r="28" spans="2:12" x14ac:dyDescent="0.25">
      <c r="B28" s="13" t="s">
        <v>24</v>
      </c>
      <c r="C28" s="29">
        <v>16812</v>
      </c>
      <c r="D28" s="29">
        <v>16186</v>
      </c>
      <c r="E28" s="29">
        <f>D28-C28</f>
        <v>-626</v>
      </c>
      <c r="F28" s="30">
        <v>-3.7</v>
      </c>
      <c r="H28" s="13" t="s">
        <v>24</v>
      </c>
      <c r="I28" s="29">
        <v>41453</v>
      </c>
      <c r="J28" s="29">
        <v>43254</v>
      </c>
      <c r="K28" s="29">
        <f>J28-I28</f>
        <v>1801</v>
      </c>
      <c r="L28" s="30">
        <v>4.3</v>
      </c>
    </row>
    <row r="29" spans="2:12" x14ac:dyDescent="0.25">
      <c r="B29" s="8" t="s">
        <v>19</v>
      </c>
      <c r="C29" s="25">
        <v>27817</v>
      </c>
      <c r="D29" s="25">
        <v>22841</v>
      </c>
      <c r="E29" s="25">
        <f>D29-C29</f>
        <v>-4976</v>
      </c>
      <c r="F29" s="26">
        <v>-17.899999999999999</v>
      </c>
      <c r="H29" s="8" t="s">
        <v>19</v>
      </c>
      <c r="I29" s="25">
        <v>152182</v>
      </c>
      <c r="J29" s="25">
        <v>142815</v>
      </c>
      <c r="K29" s="25">
        <f>J29-I29</f>
        <v>-9367</v>
      </c>
      <c r="L29" s="26">
        <v>-6.1</v>
      </c>
    </row>
    <row r="30" spans="2:12" x14ac:dyDescent="0.25">
      <c r="B30" s="15" t="s">
        <v>25</v>
      </c>
      <c r="C30" s="27">
        <v>27183</v>
      </c>
      <c r="D30" s="27">
        <v>25346</v>
      </c>
      <c r="E30" s="27">
        <f>D30-C30</f>
        <v>-1837</v>
      </c>
      <c r="F30" s="28">
        <v>-6.7</v>
      </c>
      <c r="H30" s="15" t="s">
        <v>25</v>
      </c>
      <c r="I30" s="27">
        <v>95037</v>
      </c>
      <c r="J30" s="27">
        <v>99486</v>
      </c>
      <c r="K30" s="27">
        <f>J30-I30</f>
        <v>4449</v>
      </c>
      <c r="L30" s="28">
        <v>4.7</v>
      </c>
    </row>
    <row r="31" spans="2:12" x14ac:dyDescent="0.25">
      <c r="B31" s="8" t="s">
        <v>35</v>
      </c>
      <c r="C31" s="25">
        <v>46402</v>
      </c>
      <c r="D31" s="25">
        <v>42582</v>
      </c>
      <c r="E31" s="25">
        <f>D31-C31</f>
        <v>-3820</v>
      </c>
      <c r="F31" s="26">
        <v>-8.1999999999999993</v>
      </c>
      <c r="H31" s="8" t="s">
        <v>35</v>
      </c>
      <c r="I31" s="25">
        <v>165776</v>
      </c>
      <c r="J31" s="25">
        <v>162646</v>
      </c>
      <c r="K31" s="25">
        <f>J31-I31</f>
        <v>-3130</v>
      </c>
      <c r="L31" s="26">
        <v>-1.9</v>
      </c>
    </row>
    <row r="32" spans="2:12" ht="15.75" thickBot="1" x14ac:dyDescent="0.3">
      <c r="B32" s="12" t="s">
        <v>21</v>
      </c>
      <c r="C32" s="29">
        <v>35354</v>
      </c>
      <c r="D32" s="29">
        <v>40596</v>
      </c>
      <c r="E32" s="29">
        <f>D32-C32</f>
        <v>5242</v>
      </c>
      <c r="F32" s="30">
        <v>14.8</v>
      </c>
      <c r="H32" s="12" t="s">
        <v>21</v>
      </c>
      <c r="I32" s="29">
        <v>151268</v>
      </c>
      <c r="J32" s="29">
        <v>180058</v>
      </c>
      <c r="K32" s="29">
        <f>J32-I32</f>
        <v>28790</v>
      </c>
      <c r="L32" s="30">
        <v>19</v>
      </c>
    </row>
    <row r="33" spans="2:12" ht="15.75" thickBot="1" x14ac:dyDescent="0.3">
      <c r="B33" s="105" t="s">
        <v>22</v>
      </c>
      <c r="C33" s="106">
        <f>SUM(C28:C32)</f>
        <v>153568</v>
      </c>
      <c r="D33" s="106">
        <f>SUM(D28:D32)</f>
        <v>147551</v>
      </c>
      <c r="E33" s="106">
        <f>SUM(E28:E32)</f>
        <v>-6017</v>
      </c>
      <c r="F33" s="107">
        <v>-3.9</v>
      </c>
      <c r="G33" s="2"/>
      <c r="H33" s="105" t="s">
        <v>22</v>
      </c>
      <c r="I33" s="106">
        <f>SUM(I28:I32)</f>
        <v>605716</v>
      </c>
      <c r="J33" s="106">
        <f>SUM(J28:J32)</f>
        <v>628259</v>
      </c>
      <c r="K33" s="106">
        <f>SUM(K28:K32)</f>
        <v>22543</v>
      </c>
      <c r="L33" s="107">
        <v>3.7</v>
      </c>
    </row>
    <row r="34" spans="2:12" ht="15.75" thickTop="1" x14ac:dyDescent="0.25">
      <c r="B34" s="12"/>
      <c r="C34" s="22"/>
      <c r="D34" s="22"/>
      <c r="E34" s="22"/>
      <c r="F34" s="22"/>
      <c r="H34" s="12"/>
      <c r="I34" s="22"/>
      <c r="J34" s="22"/>
      <c r="K34" s="22"/>
      <c r="L34" s="22"/>
    </row>
    <row r="35" spans="2:12" x14ac:dyDescent="0.25">
      <c r="B35" s="16" t="s">
        <v>27</v>
      </c>
      <c r="C35" s="23">
        <v>62173</v>
      </c>
      <c r="D35" s="23">
        <v>52773</v>
      </c>
      <c r="E35" s="23">
        <f>D35-C35</f>
        <v>-9400</v>
      </c>
      <c r="F35" s="24">
        <v>-15.1</v>
      </c>
      <c r="H35" s="16" t="s">
        <v>27</v>
      </c>
      <c r="I35" s="23">
        <v>175502</v>
      </c>
      <c r="J35" s="23">
        <v>188829</v>
      </c>
      <c r="K35" s="23">
        <f>J35-I35</f>
        <v>13327</v>
      </c>
      <c r="L35" s="24">
        <v>7.6</v>
      </c>
    </row>
    <row r="36" spans="2:12" x14ac:dyDescent="0.25">
      <c r="C36" s="31"/>
      <c r="D36" s="31"/>
      <c r="I36" s="31"/>
      <c r="J36" s="31"/>
    </row>
    <row r="51" spans="2:8" x14ac:dyDescent="0.25">
      <c r="B51" t="s">
        <v>51</v>
      </c>
    </row>
    <row r="52" spans="2:8" x14ac:dyDescent="0.25">
      <c r="C52" t="s">
        <v>22</v>
      </c>
      <c r="D52" t="s">
        <v>29</v>
      </c>
      <c r="E52" t="s">
        <v>30</v>
      </c>
    </row>
    <row r="53" spans="2:8" x14ac:dyDescent="0.25">
      <c r="B53">
        <v>2017</v>
      </c>
      <c r="C53" s="34">
        <v>215741</v>
      </c>
      <c r="D53" s="31">
        <v>153568</v>
      </c>
      <c r="E53" s="31">
        <v>62173</v>
      </c>
      <c r="F53" s="31"/>
      <c r="H53" s="31"/>
    </row>
    <row r="54" spans="2:8" x14ac:dyDescent="0.25">
      <c r="B54">
        <v>2018</v>
      </c>
      <c r="C54" s="34">
        <v>200324</v>
      </c>
      <c r="D54" s="31">
        <v>147551</v>
      </c>
      <c r="E54" s="31">
        <v>52773</v>
      </c>
      <c r="F54" s="31"/>
      <c r="H54" s="31"/>
    </row>
    <row r="55" spans="2:8" x14ac:dyDescent="0.25">
      <c r="C55" s="31"/>
      <c r="D55" s="31"/>
      <c r="E55" s="31"/>
      <c r="F55" s="31"/>
    </row>
    <row r="56" spans="2:8" x14ac:dyDescent="0.25">
      <c r="B56" t="s">
        <v>52</v>
      </c>
    </row>
    <row r="57" spans="2:8" x14ac:dyDescent="0.25">
      <c r="C57" t="s">
        <v>22</v>
      </c>
      <c r="D57" t="s">
        <v>29</v>
      </c>
      <c r="E57" t="s">
        <v>30</v>
      </c>
      <c r="F57" s="18"/>
    </row>
    <row r="58" spans="2:8" x14ac:dyDescent="0.25">
      <c r="B58">
        <v>2017</v>
      </c>
      <c r="C58" s="31">
        <v>781218</v>
      </c>
      <c r="D58" s="31">
        <v>605716</v>
      </c>
      <c r="E58" s="31">
        <v>175502</v>
      </c>
      <c r="F58" s="31"/>
    </row>
    <row r="59" spans="2:8" x14ac:dyDescent="0.25">
      <c r="B59">
        <v>2018</v>
      </c>
      <c r="C59" s="31">
        <v>817088</v>
      </c>
      <c r="D59" s="31">
        <v>628259</v>
      </c>
      <c r="E59" s="31">
        <v>188829</v>
      </c>
      <c r="F59" s="31"/>
      <c r="H59" s="31"/>
    </row>
    <row r="61" spans="2:8" x14ac:dyDescent="0.25">
      <c r="B61" s="18" t="s">
        <v>36</v>
      </c>
      <c r="C61" s="18"/>
      <c r="D61" s="18"/>
      <c r="E61" s="18"/>
    </row>
  </sheetData>
  <mergeCells count="5">
    <mergeCell ref="E3:F3"/>
    <mergeCell ref="K3:L3"/>
    <mergeCell ref="B24:F24"/>
    <mergeCell ref="E26:F26"/>
    <mergeCell ref="K26:L26"/>
  </mergeCells>
  <conditionalFormatting sqref="K5:K23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{03EC6D7D-6C8B-4B81-BCB3-258CBD5CBACB}</x14:id>
        </ext>
      </extLst>
    </cfRule>
  </conditionalFormatting>
  <conditionalFormatting sqref="K28:K3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{19CEF9DC-D0F2-4DAF-ACB4-2EEB92FC9CA6}</x14:id>
        </ext>
      </extLst>
    </cfRule>
  </conditionalFormatting>
  <conditionalFormatting sqref="E5:E2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{64C7B21D-77B4-486F-8074-D9BF01709B76}</x14:id>
        </ext>
      </extLst>
    </cfRule>
  </conditionalFormatting>
  <conditionalFormatting sqref="E28:E3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{EB6441D1-26BB-4F0B-921A-983FD9CDA8EE}</x14:id>
        </ext>
      </extLst>
    </cfRule>
  </conditionalFormatting>
  <pageMargins left="0.7" right="0.7" top="0.75" bottom="0.75" header="0.3" footer="0.3"/>
  <ignoredErrors>
    <ignoredError sqref="I33:J33 C23:D23 I23:J23 C33:D33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EC6D7D-6C8B-4B81-BCB3-258CBD5CBA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K5:K23</xm:sqref>
        </x14:conditionalFormatting>
        <x14:conditionalFormatting xmlns:xm="http://schemas.microsoft.com/office/excel/2006/main">
          <x14:cfRule type="dataBar" id="{19CEF9DC-D0F2-4DAF-ACB4-2EEB92FC9C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K28:K33</xm:sqref>
        </x14:conditionalFormatting>
        <x14:conditionalFormatting xmlns:xm="http://schemas.microsoft.com/office/excel/2006/main">
          <x14:cfRule type="dataBar" id="{64C7B21D-77B4-486F-8074-D9BF01709B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E5:E23</xm:sqref>
        </x14:conditionalFormatting>
        <x14:conditionalFormatting xmlns:xm="http://schemas.microsoft.com/office/excel/2006/main">
          <x14:cfRule type="dataBar" id="{EB6441D1-26BB-4F0B-921A-983FD9CDA8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E28:E33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topLeftCell="A14" zoomScaleNormal="100" workbookViewId="0">
      <selection activeCell="H25" sqref="H25"/>
    </sheetView>
  </sheetViews>
  <sheetFormatPr defaultRowHeight="15" x14ac:dyDescent="0.25"/>
  <cols>
    <col min="2" max="2" width="16.7109375" customWidth="1"/>
    <col min="3" max="3" width="10" customWidth="1"/>
    <col min="6" max="6" width="8.85546875" customWidth="1"/>
    <col min="8" max="8" width="16.42578125" customWidth="1"/>
  </cols>
  <sheetData>
    <row r="1" spans="2:12" x14ac:dyDescent="0.25">
      <c r="B1" s="1" t="s">
        <v>33</v>
      </c>
    </row>
    <row r="2" spans="2:12" ht="15.75" thickBot="1" x14ac:dyDescent="0.3">
      <c r="B2" s="2" t="s">
        <v>55</v>
      </c>
      <c r="C2" s="22"/>
      <c r="D2" s="22"/>
      <c r="E2" s="22"/>
      <c r="F2" s="22"/>
      <c r="H2" s="2" t="s">
        <v>56</v>
      </c>
      <c r="I2" s="22"/>
      <c r="J2" s="22"/>
      <c r="K2" s="22"/>
      <c r="L2" s="22"/>
    </row>
    <row r="3" spans="2:12" ht="16.5" customHeight="1" thickTop="1" thickBot="1" x14ac:dyDescent="0.3">
      <c r="B3" s="4"/>
      <c r="C3" s="5"/>
      <c r="D3" s="5"/>
      <c r="E3" s="83" t="s">
        <v>2</v>
      </c>
      <c r="F3" s="83"/>
      <c r="G3" s="2"/>
      <c r="H3" s="4"/>
      <c r="I3" s="5"/>
      <c r="J3" s="5"/>
      <c r="K3" s="83" t="s">
        <v>2</v>
      </c>
      <c r="L3" s="83"/>
    </row>
    <row r="4" spans="2:12" ht="15.75" thickBot="1" x14ac:dyDescent="0.3">
      <c r="B4" s="6"/>
      <c r="C4" s="6">
        <v>2017</v>
      </c>
      <c r="D4" s="6">
        <v>2018</v>
      </c>
      <c r="E4" s="7" t="s">
        <v>3</v>
      </c>
      <c r="F4" s="7" t="s">
        <v>4</v>
      </c>
      <c r="G4" s="2"/>
      <c r="H4" s="6"/>
      <c r="I4" s="6">
        <v>2017</v>
      </c>
      <c r="J4" s="6">
        <v>2018</v>
      </c>
      <c r="K4" s="7" t="s">
        <v>3</v>
      </c>
      <c r="L4" s="7" t="s">
        <v>4</v>
      </c>
    </row>
    <row r="5" spans="2:12" x14ac:dyDescent="0.25">
      <c r="B5" s="8" t="s">
        <v>5</v>
      </c>
      <c r="C5" s="25">
        <v>9079</v>
      </c>
      <c r="D5" s="25">
        <v>9581</v>
      </c>
      <c r="E5" s="25">
        <f>D5-C5</f>
        <v>502</v>
      </c>
      <c r="F5" s="26">
        <v>5.5</v>
      </c>
      <c r="H5" s="8" t="s">
        <v>5</v>
      </c>
      <c r="I5" s="25">
        <v>31567</v>
      </c>
      <c r="J5" s="25">
        <v>30022</v>
      </c>
      <c r="K5" s="25">
        <f>J5-I5</f>
        <v>-1545</v>
      </c>
      <c r="L5" s="26">
        <v>-4.9000000000000004</v>
      </c>
    </row>
    <row r="6" spans="2:12" x14ac:dyDescent="0.25">
      <c r="B6" s="9" t="s">
        <v>6</v>
      </c>
      <c r="C6" s="27">
        <v>3827</v>
      </c>
      <c r="D6" s="27">
        <v>3891</v>
      </c>
      <c r="E6" s="27">
        <f>D6-C6</f>
        <v>64</v>
      </c>
      <c r="F6" s="28">
        <v>1.7</v>
      </c>
      <c r="H6" s="9" t="s">
        <v>6</v>
      </c>
      <c r="I6" s="27">
        <v>28276</v>
      </c>
      <c r="J6" s="27">
        <v>25631</v>
      </c>
      <c r="K6" s="27">
        <f>J6-I6</f>
        <v>-2645</v>
      </c>
      <c r="L6" s="28">
        <v>-9.4</v>
      </c>
    </row>
    <row r="7" spans="2:12" x14ac:dyDescent="0.25">
      <c r="B7" s="8" t="s">
        <v>7</v>
      </c>
      <c r="C7" s="25">
        <v>4517</v>
      </c>
      <c r="D7" s="25">
        <v>4125</v>
      </c>
      <c r="E7" s="25">
        <f t="shared" ref="E7:E14" si="0">D7-C7</f>
        <v>-392</v>
      </c>
      <c r="F7" s="26">
        <v>-8.6999999999999993</v>
      </c>
      <c r="H7" s="8" t="s">
        <v>7</v>
      </c>
      <c r="I7" s="25">
        <v>17421</v>
      </c>
      <c r="J7" s="25">
        <v>18930</v>
      </c>
      <c r="K7" s="25">
        <f t="shared" ref="K7:K11" si="1">J7-I7</f>
        <v>1509</v>
      </c>
      <c r="L7" s="26">
        <v>8.6999999999999993</v>
      </c>
    </row>
    <row r="8" spans="2:12" x14ac:dyDescent="0.25">
      <c r="B8" s="9" t="s">
        <v>8</v>
      </c>
      <c r="C8" s="27">
        <v>3097</v>
      </c>
      <c r="D8" s="27">
        <v>2796</v>
      </c>
      <c r="E8" s="27">
        <f t="shared" si="0"/>
        <v>-301</v>
      </c>
      <c r="F8" s="28">
        <v>-9.6999999999999993</v>
      </c>
      <c r="H8" s="9" t="s">
        <v>8</v>
      </c>
      <c r="I8" s="27">
        <v>8075</v>
      </c>
      <c r="J8" s="27">
        <v>8079</v>
      </c>
      <c r="K8" s="27">
        <f t="shared" si="1"/>
        <v>4</v>
      </c>
      <c r="L8" s="28">
        <v>0</v>
      </c>
    </row>
    <row r="9" spans="2:12" x14ac:dyDescent="0.25">
      <c r="B9" s="8" t="s">
        <v>9</v>
      </c>
      <c r="C9" s="25">
        <v>7574</v>
      </c>
      <c r="D9" s="25">
        <v>8192</v>
      </c>
      <c r="E9" s="25">
        <f t="shared" si="0"/>
        <v>618</v>
      </c>
      <c r="F9" s="26">
        <v>8.1999999999999993</v>
      </c>
      <c r="H9" s="8" t="s">
        <v>9</v>
      </c>
      <c r="I9" s="25">
        <v>31346</v>
      </c>
      <c r="J9" s="25">
        <v>34651</v>
      </c>
      <c r="K9" s="25">
        <f t="shared" si="1"/>
        <v>3305</v>
      </c>
      <c r="L9" s="26">
        <v>10.5</v>
      </c>
    </row>
    <row r="10" spans="2:12" x14ac:dyDescent="0.25">
      <c r="B10" s="9" t="s">
        <v>10</v>
      </c>
      <c r="C10" s="27">
        <v>10727</v>
      </c>
      <c r="D10" s="27">
        <v>11921</v>
      </c>
      <c r="E10" s="27">
        <f t="shared" si="0"/>
        <v>1194</v>
      </c>
      <c r="F10" s="28">
        <v>11.1</v>
      </c>
      <c r="H10" s="9" t="s">
        <v>10</v>
      </c>
      <c r="I10" s="27">
        <v>42486</v>
      </c>
      <c r="J10" s="27">
        <v>42160</v>
      </c>
      <c r="K10" s="27">
        <f t="shared" si="1"/>
        <v>-326</v>
      </c>
      <c r="L10" s="28">
        <v>-0.8</v>
      </c>
    </row>
    <row r="11" spans="2:12" x14ac:dyDescent="0.25">
      <c r="B11" s="8" t="s">
        <v>11</v>
      </c>
      <c r="C11" s="25">
        <v>1695</v>
      </c>
      <c r="D11" s="25">
        <v>2473</v>
      </c>
      <c r="E11" s="25">
        <f t="shared" si="0"/>
        <v>778</v>
      </c>
      <c r="F11" s="26">
        <v>45.9</v>
      </c>
      <c r="H11" s="8" t="s">
        <v>11</v>
      </c>
      <c r="I11" s="25">
        <v>10272</v>
      </c>
      <c r="J11" s="25">
        <v>13347</v>
      </c>
      <c r="K11" s="25">
        <f t="shared" si="1"/>
        <v>3075</v>
      </c>
      <c r="L11" s="26">
        <v>29.9</v>
      </c>
    </row>
    <row r="12" spans="2:12" x14ac:dyDescent="0.25">
      <c r="B12" s="9" t="s">
        <v>0</v>
      </c>
      <c r="C12" s="27">
        <v>767</v>
      </c>
      <c r="D12" s="27">
        <v>703</v>
      </c>
      <c r="E12" s="27">
        <f t="shared" si="0"/>
        <v>-64</v>
      </c>
      <c r="F12" s="28">
        <v>-8.3000000000000007</v>
      </c>
      <c r="H12" s="9" t="s">
        <v>0</v>
      </c>
      <c r="I12" s="27">
        <v>10395</v>
      </c>
      <c r="J12" s="27">
        <v>8149</v>
      </c>
      <c r="K12" s="27">
        <f t="shared" ref="K12:K18" si="2">J12-I12</f>
        <v>-2246</v>
      </c>
      <c r="L12" s="28">
        <v>-21.6</v>
      </c>
    </row>
    <row r="13" spans="2:12" x14ac:dyDescent="0.25">
      <c r="B13" s="8" t="s">
        <v>12</v>
      </c>
      <c r="C13" s="25">
        <v>4271</v>
      </c>
      <c r="D13" s="25">
        <v>4868</v>
      </c>
      <c r="E13" s="25">
        <f t="shared" si="0"/>
        <v>597</v>
      </c>
      <c r="F13" s="32">
        <v>14</v>
      </c>
      <c r="H13" s="8" t="s">
        <v>12</v>
      </c>
      <c r="I13" s="25">
        <v>17801</v>
      </c>
      <c r="J13" s="25">
        <v>16394</v>
      </c>
      <c r="K13" s="25">
        <f t="shared" si="2"/>
        <v>-1407</v>
      </c>
      <c r="L13" s="32">
        <v>-7.9</v>
      </c>
    </row>
    <row r="14" spans="2:12" x14ac:dyDescent="0.25">
      <c r="B14" s="9" t="s">
        <v>13</v>
      </c>
      <c r="C14" s="27">
        <v>5437</v>
      </c>
      <c r="D14" s="27">
        <v>5218</v>
      </c>
      <c r="E14" s="27">
        <f t="shared" si="0"/>
        <v>-219</v>
      </c>
      <c r="F14" s="28">
        <v>-4</v>
      </c>
      <c r="H14" s="9" t="s">
        <v>13</v>
      </c>
      <c r="I14" s="27">
        <v>17093</v>
      </c>
      <c r="J14" s="27">
        <v>16807</v>
      </c>
      <c r="K14" s="27">
        <f t="shared" si="2"/>
        <v>-286</v>
      </c>
      <c r="L14" s="28">
        <v>-1.7</v>
      </c>
    </row>
    <row r="15" spans="2:12" x14ac:dyDescent="0.25">
      <c r="B15" s="8" t="s">
        <v>14</v>
      </c>
      <c r="C15" s="25">
        <v>5017</v>
      </c>
      <c r="D15" s="25">
        <v>8890</v>
      </c>
      <c r="E15" s="25">
        <f>D15-C15</f>
        <v>3873</v>
      </c>
      <c r="F15" s="26">
        <v>77.2</v>
      </c>
      <c r="H15" s="8" t="s">
        <v>14</v>
      </c>
      <c r="I15" s="25">
        <v>18292</v>
      </c>
      <c r="J15" s="25">
        <v>34422</v>
      </c>
      <c r="K15" s="25">
        <f t="shared" si="2"/>
        <v>16130</v>
      </c>
      <c r="L15" s="32">
        <v>88.2</v>
      </c>
    </row>
    <row r="16" spans="2:12" x14ac:dyDescent="0.25">
      <c r="B16" s="9" t="s">
        <v>15</v>
      </c>
      <c r="C16" s="27">
        <v>965</v>
      </c>
      <c r="D16" s="27">
        <v>1428</v>
      </c>
      <c r="E16" s="27">
        <f>D16-C16</f>
        <v>463</v>
      </c>
      <c r="F16" s="28">
        <v>48</v>
      </c>
      <c r="H16" s="9" t="s">
        <v>15</v>
      </c>
      <c r="I16" s="27">
        <v>2797</v>
      </c>
      <c r="J16" s="27">
        <v>4046</v>
      </c>
      <c r="K16" s="27">
        <f t="shared" si="2"/>
        <v>1249</v>
      </c>
      <c r="L16" s="28">
        <v>44.7</v>
      </c>
    </row>
    <row r="17" spans="2:12" x14ac:dyDescent="0.25">
      <c r="B17" s="8" t="s">
        <v>16</v>
      </c>
      <c r="C17" s="25">
        <v>2618</v>
      </c>
      <c r="D17" s="25">
        <v>3815</v>
      </c>
      <c r="E17" s="25">
        <f>D17-C17</f>
        <v>1197</v>
      </c>
      <c r="F17" s="26">
        <v>45.7</v>
      </c>
      <c r="H17" s="8" t="s">
        <v>16</v>
      </c>
      <c r="I17" s="25">
        <v>14422</v>
      </c>
      <c r="J17" s="25">
        <v>19152</v>
      </c>
      <c r="K17" s="25">
        <f t="shared" si="2"/>
        <v>4730</v>
      </c>
      <c r="L17" s="32">
        <v>32.799999999999997</v>
      </c>
    </row>
    <row r="18" spans="2:12" x14ac:dyDescent="0.25">
      <c r="B18" s="9" t="s">
        <v>17</v>
      </c>
      <c r="C18" s="27">
        <v>6129</v>
      </c>
      <c r="D18" s="27">
        <v>5448</v>
      </c>
      <c r="E18" s="27">
        <f>D18-C18</f>
        <v>-681</v>
      </c>
      <c r="F18" s="28">
        <v>-11.1</v>
      </c>
      <c r="H18" s="9" t="s">
        <v>17</v>
      </c>
      <c r="I18" s="27">
        <v>18044</v>
      </c>
      <c r="J18" s="27">
        <v>17025</v>
      </c>
      <c r="K18" s="27">
        <f t="shared" si="2"/>
        <v>-1019</v>
      </c>
      <c r="L18" s="28">
        <v>-5.6</v>
      </c>
    </row>
    <row r="19" spans="2:12" x14ac:dyDescent="0.25">
      <c r="B19" s="8" t="s">
        <v>18</v>
      </c>
      <c r="C19" s="25">
        <v>1686</v>
      </c>
      <c r="D19" s="25">
        <v>1784</v>
      </c>
      <c r="E19" s="25">
        <f t="shared" ref="E19" si="3">D19-C19</f>
        <v>98</v>
      </c>
      <c r="F19" s="26">
        <v>5.8</v>
      </c>
      <c r="H19" s="8" t="s">
        <v>18</v>
      </c>
      <c r="I19" s="25">
        <v>7281</v>
      </c>
      <c r="J19" s="25">
        <v>6835</v>
      </c>
      <c r="K19" s="25">
        <f t="shared" ref="K19" si="4">J19-I19</f>
        <v>-446</v>
      </c>
      <c r="L19" s="26">
        <v>-6.1</v>
      </c>
    </row>
    <row r="20" spans="2:12" x14ac:dyDescent="0.25">
      <c r="B20" s="9" t="s">
        <v>19</v>
      </c>
      <c r="C20" s="27">
        <v>11363</v>
      </c>
      <c r="D20" s="27">
        <v>10651</v>
      </c>
      <c r="E20" s="27">
        <f>D20-C20</f>
        <v>-712</v>
      </c>
      <c r="F20" s="28">
        <v>-6.3</v>
      </c>
      <c r="H20" s="9" t="s">
        <v>19</v>
      </c>
      <c r="I20" s="27">
        <v>163545</v>
      </c>
      <c r="J20" s="27">
        <v>153466</v>
      </c>
      <c r="K20" s="27">
        <f>J20-I20</f>
        <v>-10079</v>
      </c>
      <c r="L20" s="28">
        <v>-6.2</v>
      </c>
    </row>
    <row r="21" spans="2:12" x14ac:dyDescent="0.25">
      <c r="B21" s="8" t="s">
        <v>20</v>
      </c>
      <c r="C21" s="25">
        <v>43626</v>
      </c>
      <c r="D21" s="25">
        <v>51608</v>
      </c>
      <c r="E21" s="25">
        <f>D21-C21</f>
        <v>7982</v>
      </c>
      <c r="F21" s="26">
        <v>18.3</v>
      </c>
      <c r="H21" s="8" t="s">
        <v>20</v>
      </c>
      <c r="I21" s="25">
        <v>186914</v>
      </c>
      <c r="J21" s="25">
        <v>193813</v>
      </c>
      <c r="K21" s="25">
        <f>J21-I21</f>
        <v>6899</v>
      </c>
      <c r="L21" s="26">
        <v>3.7</v>
      </c>
    </row>
    <row r="22" spans="2:12" ht="15.75" thickBot="1" x14ac:dyDescent="0.3">
      <c r="B22" s="12" t="s">
        <v>34</v>
      </c>
      <c r="C22" s="29">
        <v>23585</v>
      </c>
      <c r="D22" s="29">
        <v>27848</v>
      </c>
      <c r="E22" s="29">
        <f t="shared" ref="E22" si="5">D22-C22</f>
        <v>4263</v>
      </c>
      <c r="F22" s="30">
        <v>18.100000000000001</v>
      </c>
      <c r="H22" s="12" t="s">
        <v>21</v>
      </c>
      <c r="I22" s="27">
        <v>125669</v>
      </c>
      <c r="J22" s="29">
        <v>150570</v>
      </c>
      <c r="K22" s="29">
        <f t="shared" ref="K22" si="6">J22-I22</f>
        <v>24901</v>
      </c>
      <c r="L22" s="30">
        <v>19.8</v>
      </c>
    </row>
    <row r="23" spans="2:12" ht="15.75" thickBot="1" x14ac:dyDescent="0.3">
      <c r="B23" s="105" t="s">
        <v>22</v>
      </c>
      <c r="C23" s="106">
        <f>SUM(C5:C22)</f>
        <v>145980</v>
      </c>
      <c r="D23" s="106">
        <f>SUM(D5:D22)</f>
        <v>165240</v>
      </c>
      <c r="E23" s="106">
        <f>SUM(E5:E22)</f>
        <v>19260</v>
      </c>
      <c r="F23" s="107">
        <v>13.2</v>
      </c>
      <c r="G23" s="2"/>
      <c r="H23" s="105" t="s">
        <v>22</v>
      </c>
      <c r="I23" s="106">
        <f>SUM(I5:I22)</f>
        <v>751696</v>
      </c>
      <c r="J23" s="106">
        <f>SUM(J5:J22)</f>
        <v>793499</v>
      </c>
      <c r="K23" s="106">
        <f>SUM(K5:K22)</f>
        <v>41803</v>
      </c>
      <c r="L23" s="107">
        <v>5.6</v>
      </c>
    </row>
    <row r="24" spans="2:12" ht="72.75" customHeight="1" thickTop="1" x14ac:dyDescent="0.25">
      <c r="B24" s="84" t="s">
        <v>82</v>
      </c>
      <c r="C24" s="84"/>
      <c r="D24" s="84"/>
      <c r="E24" s="84"/>
      <c r="F24" s="84"/>
    </row>
    <row r="25" spans="2:12" ht="15.75" thickBot="1" x14ac:dyDescent="0.3">
      <c r="B25" s="14" t="s">
        <v>58</v>
      </c>
      <c r="C25" s="22"/>
      <c r="D25" s="22"/>
      <c r="E25" s="22"/>
      <c r="F25" s="22"/>
      <c r="H25" s="14" t="s">
        <v>57</v>
      </c>
      <c r="I25" s="22"/>
      <c r="J25" s="22"/>
      <c r="K25" s="22"/>
      <c r="L25" s="22"/>
    </row>
    <row r="26" spans="2:12" ht="16.5" customHeight="1" thickTop="1" thickBot="1" x14ac:dyDescent="0.3">
      <c r="B26" s="4"/>
      <c r="C26" s="5"/>
      <c r="D26" s="5"/>
      <c r="E26" s="83" t="s">
        <v>2</v>
      </c>
      <c r="F26" s="83"/>
      <c r="G26" s="2"/>
      <c r="H26" s="4"/>
      <c r="I26" s="5"/>
      <c r="J26" s="5"/>
      <c r="K26" s="83" t="s">
        <v>2</v>
      </c>
      <c r="L26" s="83"/>
    </row>
    <row r="27" spans="2:12" ht="16.5" customHeight="1" thickBot="1" x14ac:dyDescent="0.3">
      <c r="B27" s="6"/>
      <c r="C27" s="6">
        <v>2017</v>
      </c>
      <c r="D27" s="6">
        <v>2018</v>
      </c>
      <c r="E27" s="7" t="s">
        <v>3</v>
      </c>
      <c r="F27" s="7" t="s">
        <v>4</v>
      </c>
      <c r="G27" s="2"/>
      <c r="H27" s="6"/>
      <c r="I27" s="6">
        <v>2017</v>
      </c>
      <c r="J27" s="6">
        <v>2018</v>
      </c>
      <c r="K27" s="7" t="s">
        <v>3</v>
      </c>
      <c r="L27" s="7" t="s">
        <v>4</v>
      </c>
    </row>
    <row r="28" spans="2:12" x14ac:dyDescent="0.25">
      <c r="B28" s="13" t="s">
        <v>24</v>
      </c>
      <c r="C28" s="29">
        <v>19180</v>
      </c>
      <c r="D28" s="29">
        <v>17587</v>
      </c>
      <c r="E28" s="29">
        <f>D28-C28</f>
        <v>-1593</v>
      </c>
      <c r="F28" s="30">
        <v>-8.3000000000000007</v>
      </c>
      <c r="H28" s="13" t="s">
        <v>24</v>
      </c>
      <c r="I28" s="29">
        <v>60633</v>
      </c>
      <c r="J28" s="29">
        <v>60841</v>
      </c>
      <c r="K28" s="29">
        <f>J28-I28</f>
        <v>208</v>
      </c>
      <c r="L28" s="30">
        <v>0.3</v>
      </c>
    </row>
    <row r="29" spans="2:12" x14ac:dyDescent="0.25">
      <c r="B29" s="8" t="s">
        <v>19</v>
      </c>
      <c r="C29" s="25">
        <v>11363</v>
      </c>
      <c r="D29" s="25">
        <v>10651</v>
      </c>
      <c r="E29" s="25">
        <f>D29-C29</f>
        <v>-712</v>
      </c>
      <c r="F29" s="26">
        <v>-6.3</v>
      </c>
      <c r="H29" s="8" t="s">
        <v>19</v>
      </c>
      <c r="I29" s="25">
        <v>163545</v>
      </c>
      <c r="J29" s="25">
        <v>153466</v>
      </c>
      <c r="K29" s="25">
        <f>J29-I29</f>
        <v>-10079</v>
      </c>
      <c r="L29" s="26">
        <v>-6.2</v>
      </c>
    </row>
    <row r="30" spans="2:12" x14ac:dyDescent="0.25">
      <c r="B30" s="15" t="s">
        <v>25</v>
      </c>
      <c r="C30" s="27">
        <v>28571</v>
      </c>
      <c r="D30" s="27">
        <v>33053</v>
      </c>
      <c r="E30" s="27">
        <f>D30-C30</f>
        <v>4482</v>
      </c>
      <c r="F30" s="28">
        <v>15.7</v>
      </c>
      <c r="H30" s="15" t="s">
        <v>25</v>
      </c>
      <c r="I30" s="27">
        <v>123608</v>
      </c>
      <c r="J30" s="27">
        <v>132539</v>
      </c>
      <c r="K30" s="27">
        <f>J30-I30</f>
        <v>8931</v>
      </c>
      <c r="L30" s="28">
        <v>7.2</v>
      </c>
    </row>
    <row r="31" spans="2:12" x14ac:dyDescent="0.25">
      <c r="B31" s="8" t="s">
        <v>35</v>
      </c>
      <c r="C31" s="25">
        <v>52705</v>
      </c>
      <c r="D31" s="25">
        <v>61189</v>
      </c>
      <c r="E31" s="25">
        <f>D31-C31</f>
        <v>8484</v>
      </c>
      <c r="F31" s="26">
        <v>16.100000000000001</v>
      </c>
      <c r="H31" s="8" t="s">
        <v>35</v>
      </c>
      <c r="I31" s="25">
        <v>218481</v>
      </c>
      <c r="J31" s="25">
        <v>223835</v>
      </c>
      <c r="K31" s="25">
        <f>J31-I31</f>
        <v>5354</v>
      </c>
      <c r="L31" s="26">
        <v>2.4</v>
      </c>
    </row>
    <row r="32" spans="2:12" ht="15.75" thickBot="1" x14ac:dyDescent="0.3">
      <c r="B32" s="12" t="s">
        <v>21</v>
      </c>
      <c r="C32" s="29">
        <v>34161</v>
      </c>
      <c r="D32" s="29">
        <v>42760</v>
      </c>
      <c r="E32" s="29">
        <f>D32-C32</f>
        <v>8599</v>
      </c>
      <c r="F32" s="30">
        <v>25.2</v>
      </c>
      <c r="H32" s="12" t="s">
        <v>21</v>
      </c>
      <c r="I32" s="29">
        <v>185429</v>
      </c>
      <c r="J32" s="29">
        <v>222818</v>
      </c>
      <c r="K32" s="29">
        <f>J32-I32</f>
        <v>37389</v>
      </c>
      <c r="L32" s="30">
        <v>20.2</v>
      </c>
    </row>
    <row r="33" spans="2:12" ht="15.75" thickBot="1" x14ac:dyDescent="0.3">
      <c r="B33" s="105" t="s">
        <v>22</v>
      </c>
      <c r="C33" s="106">
        <f>SUM(C28:C32)</f>
        <v>145980</v>
      </c>
      <c r="D33" s="106">
        <f>SUM(D28:D32)</f>
        <v>165240</v>
      </c>
      <c r="E33" s="106">
        <f>SUM(E28:E32)</f>
        <v>19260</v>
      </c>
      <c r="F33" s="107">
        <v>13.2</v>
      </c>
      <c r="G33" s="2"/>
      <c r="H33" s="105" t="s">
        <v>22</v>
      </c>
      <c r="I33" s="106">
        <f>SUM(I28:I32)</f>
        <v>751696</v>
      </c>
      <c r="J33" s="106">
        <f>SUM(J28:J32)</f>
        <v>793499</v>
      </c>
      <c r="K33" s="106">
        <f>SUM(K28:K32)</f>
        <v>41803</v>
      </c>
      <c r="L33" s="107">
        <v>5.6</v>
      </c>
    </row>
    <row r="34" spans="2:12" ht="15.75" thickTop="1" x14ac:dyDescent="0.25">
      <c r="B34" s="12"/>
      <c r="C34" s="22"/>
      <c r="D34" s="22"/>
      <c r="E34" s="22"/>
      <c r="F34" s="22"/>
      <c r="H34" s="12"/>
      <c r="I34" s="22"/>
      <c r="J34" s="22"/>
      <c r="K34" s="22"/>
      <c r="L34" s="22"/>
    </row>
    <row r="35" spans="2:12" x14ac:dyDescent="0.25">
      <c r="B35" s="16" t="s">
        <v>27</v>
      </c>
      <c r="C35" s="23">
        <v>51280</v>
      </c>
      <c r="D35" s="23">
        <v>62836</v>
      </c>
      <c r="E35" s="23">
        <f>D35-C35</f>
        <v>11556</v>
      </c>
      <c r="F35" s="24">
        <v>22.5</v>
      </c>
      <c r="H35" s="16" t="s">
        <v>27</v>
      </c>
      <c r="I35" s="23">
        <v>226782</v>
      </c>
      <c r="J35" s="23">
        <v>251665</v>
      </c>
      <c r="K35" s="23">
        <f>J35-I35</f>
        <v>24883</v>
      </c>
      <c r="L35" s="24">
        <v>11</v>
      </c>
    </row>
    <row r="36" spans="2:12" x14ac:dyDescent="0.25">
      <c r="C36" s="31"/>
      <c r="D36" s="31"/>
      <c r="I36" s="31"/>
      <c r="J36" s="31"/>
    </row>
    <row r="51" spans="2:8" x14ac:dyDescent="0.25">
      <c r="B51" t="s">
        <v>59</v>
      </c>
    </row>
    <row r="52" spans="2:8" x14ac:dyDescent="0.25">
      <c r="C52" t="s">
        <v>22</v>
      </c>
      <c r="D52" t="s">
        <v>29</v>
      </c>
      <c r="E52" t="s">
        <v>30</v>
      </c>
    </row>
    <row r="53" spans="2:8" x14ac:dyDescent="0.25">
      <c r="B53">
        <v>2017</v>
      </c>
      <c r="C53" s="34">
        <v>197260</v>
      </c>
      <c r="D53" s="31">
        <v>145980</v>
      </c>
      <c r="E53" s="31">
        <v>51280</v>
      </c>
      <c r="F53" s="31"/>
      <c r="H53" s="31"/>
    </row>
    <row r="54" spans="2:8" x14ac:dyDescent="0.25">
      <c r="B54">
        <v>2018</v>
      </c>
      <c r="C54" s="34">
        <v>228076</v>
      </c>
      <c r="D54" s="31">
        <v>165240</v>
      </c>
      <c r="E54" s="31">
        <v>62836</v>
      </c>
      <c r="F54" s="31"/>
      <c r="H54" s="31"/>
    </row>
    <row r="55" spans="2:8" x14ac:dyDescent="0.25">
      <c r="C55" s="31"/>
      <c r="D55" s="31"/>
      <c r="E55" s="31"/>
      <c r="F55" s="31"/>
    </row>
    <row r="56" spans="2:8" x14ac:dyDescent="0.25">
      <c r="B56" t="s">
        <v>60</v>
      </c>
    </row>
    <row r="57" spans="2:8" x14ac:dyDescent="0.25">
      <c r="C57" t="s">
        <v>22</v>
      </c>
      <c r="D57" t="s">
        <v>29</v>
      </c>
      <c r="E57" t="s">
        <v>30</v>
      </c>
      <c r="F57" s="18"/>
    </row>
    <row r="58" spans="2:8" x14ac:dyDescent="0.25">
      <c r="B58">
        <v>2017</v>
      </c>
      <c r="C58" s="31">
        <v>978478</v>
      </c>
      <c r="D58" s="31">
        <v>751696</v>
      </c>
      <c r="E58" s="31">
        <v>226782</v>
      </c>
      <c r="F58" s="31"/>
    </row>
    <row r="59" spans="2:8" x14ac:dyDescent="0.25">
      <c r="B59">
        <v>2018</v>
      </c>
      <c r="C59" s="31">
        <v>1045164</v>
      </c>
      <c r="D59" s="31">
        <v>793499</v>
      </c>
      <c r="E59" s="31">
        <v>251665</v>
      </c>
      <c r="F59" s="31"/>
      <c r="H59" s="31"/>
    </row>
    <row r="61" spans="2:8" x14ac:dyDescent="0.25">
      <c r="B61" s="18" t="s">
        <v>36</v>
      </c>
      <c r="C61" s="18"/>
      <c r="D61" s="18"/>
      <c r="E61" s="18"/>
    </row>
  </sheetData>
  <mergeCells count="5">
    <mergeCell ref="E3:F3"/>
    <mergeCell ref="K3:L3"/>
    <mergeCell ref="B24:F24"/>
    <mergeCell ref="E26:F26"/>
    <mergeCell ref="K26:L26"/>
  </mergeCells>
  <conditionalFormatting sqref="E28:E33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{B39F0432-A283-4DCD-9A02-9F36420AF39C}</x14:id>
        </ext>
      </extLst>
    </cfRule>
  </conditionalFormatting>
  <conditionalFormatting sqref="K28:K3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{20125A8B-C982-4F40-9DDC-6E094F9D708A}</x14:id>
        </ext>
      </extLst>
    </cfRule>
  </conditionalFormatting>
  <conditionalFormatting sqref="K5:K2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{B86F278E-B20E-4012-A892-23002033052E}</x14:id>
        </ext>
      </extLst>
    </cfRule>
  </conditionalFormatting>
  <conditionalFormatting sqref="E5:E2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{79B0B742-5FCE-4E71-9252-D08B872B51E0}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23:D23 C33:D33 I23:J23 I33:J33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9F0432-A283-4DCD-9A02-9F36420AF3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E28:E33</xm:sqref>
        </x14:conditionalFormatting>
        <x14:conditionalFormatting xmlns:xm="http://schemas.microsoft.com/office/excel/2006/main">
          <x14:cfRule type="dataBar" id="{20125A8B-C982-4F40-9DDC-6E094F9D70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K28:K33</xm:sqref>
        </x14:conditionalFormatting>
        <x14:conditionalFormatting xmlns:xm="http://schemas.microsoft.com/office/excel/2006/main">
          <x14:cfRule type="dataBar" id="{B86F278E-B20E-4012-A892-23002033052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K5:K23</xm:sqref>
        </x14:conditionalFormatting>
        <x14:conditionalFormatting xmlns:xm="http://schemas.microsoft.com/office/excel/2006/main">
          <x14:cfRule type="dataBar" id="{79B0B742-5FCE-4E71-9252-D08B872B51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E5:E23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topLeftCell="A12" zoomScaleNormal="100" workbookViewId="0">
      <selection activeCell="W31" sqref="W31"/>
    </sheetView>
  </sheetViews>
  <sheetFormatPr defaultRowHeight="15" x14ac:dyDescent="0.25"/>
  <cols>
    <col min="2" max="2" width="16.7109375" customWidth="1"/>
    <col min="3" max="3" width="10" customWidth="1"/>
    <col min="6" max="6" width="8.85546875" customWidth="1"/>
    <col min="8" max="8" width="16.42578125" customWidth="1"/>
  </cols>
  <sheetData>
    <row r="1" spans="2:12" x14ac:dyDescent="0.25">
      <c r="B1" s="1" t="s">
        <v>33</v>
      </c>
    </row>
    <row r="2" spans="2:12" ht="15.75" thickBot="1" x14ac:dyDescent="0.3">
      <c r="B2" s="2" t="s">
        <v>67</v>
      </c>
      <c r="C2" s="22"/>
      <c r="D2" s="22"/>
      <c r="E2" s="22"/>
      <c r="F2" s="22"/>
      <c r="H2" s="2" t="s">
        <v>68</v>
      </c>
      <c r="I2" s="22"/>
      <c r="J2" s="22"/>
      <c r="K2" s="22"/>
      <c r="L2" s="22"/>
    </row>
    <row r="3" spans="2:12" ht="16.5" customHeight="1" thickTop="1" thickBot="1" x14ac:dyDescent="0.3">
      <c r="B3" s="4"/>
      <c r="C3" s="5"/>
      <c r="D3" s="5"/>
      <c r="E3" s="83" t="s">
        <v>2</v>
      </c>
      <c r="F3" s="83"/>
      <c r="G3" s="2"/>
      <c r="H3" s="4"/>
      <c r="I3" s="5"/>
      <c r="J3" s="5"/>
      <c r="K3" s="83" t="s">
        <v>2</v>
      </c>
      <c r="L3" s="83"/>
    </row>
    <row r="4" spans="2:12" ht="15.75" thickBot="1" x14ac:dyDescent="0.3">
      <c r="B4" s="6"/>
      <c r="C4" s="6">
        <v>2017</v>
      </c>
      <c r="D4" s="6">
        <v>2018</v>
      </c>
      <c r="E4" s="7" t="s">
        <v>3</v>
      </c>
      <c r="F4" s="7" t="s">
        <v>4</v>
      </c>
      <c r="G4" s="2"/>
      <c r="H4" s="6"/>
      <c r="I4" s="6">
        <v>2017</v>
      </c>
      <c r="J4" s="6">
        <v>2018</v>
      </c>
      <c r="K4" s="7" t="s">
        <v>3</v>
      </c>
      <c r="L4" s="7" t="s">
        <v>4</v>
      </c>
    </row>
    <row r="5" spans="2:12" x14ac:dyDescent="0.25">
      <c r="B5" s="8" t="s">
        <v>5</v>
      </c>
      <c r="C5" s="25">
        <v>12612</v>
      </c>
      <c r="D5" s="25">
        <v>11446</v>
      </c>
      <c r="E5" s="25">
        <f>D5-C5</f>
        <v>-1166</v>
      </c>
      <c r="F5" s="26">
        <v>-9.1999999999999993</v>
      </c>
      <c r="H5" s="8" t="s">
        <v>5</v>
      </c>
      <c r="I5" s="25">
        <v>44179</v>
      </c>
      <c r="J5" s="25">
        <v>41468</v>
      </c>
      <c r="K5" s="25">
        <f>J5-I5</f>
        <v>-2711</v>
      </c>
      <c r="L5" s="26">
        <v>-6.1</v>
      </c>
    </row>
    <row r="6" spans="2:12" x14ac:dyDescent="0.25">
      <c r="B6" s="9" t="s">
        <v>6</v>
      </c>
      <c r="C6" s="27">
        <v>8530</v>
      </c>
      <c r="D6" s="27">
        <v>8465</v>
      </c>
      <c r="E6" s="27">
        <f>D6-C6</f>
        <v>-65</v>
      </c>
      <c r="F6" s="28">
        <v>-0.8</v>
      </c>
      <c r="H6" s="9" t="s">
        <v>6</v>
      </c>
      <c r="I6" s="27">
        <v>36806</v>
      </c>
      <c r="J6" s="27">
        <v>34096</v>
      </c>
      <c r="K6" s="27">
        <f>J6-I6</f>
        <v>-2710</v>
      </c>
      <c r="L6" s="28">
        <v>-7.4</v>
      </c>
    </row>
    <row r="7" spans="2:12" x14ac:dyDescent="0.25">
      <c r="B7" s="8" t="s">
        <v>7</v>
      </c>
      <c r="C7" s="25">
        <v>5194</v>
      </c>
      <c r="D7" s="25">
        <v>4134</v>
      </c>
      <c r="E7" s="25">
        <f>D7-C7</f>
        <v>-1060</v>
      </c>
      <c r="F7" s="26">
        <v>-20.399999999999999</v>
      </c>
      <c r="H7" s="8" t="s">
        <v>7</v>
      </c>
      <c r="I7" s="25">
        <v>22615</v>
      </c>
      <c r="J7" s="25">
        <v>23064</v>
      </c>
      <c r="K7" s="25">
        <f>J7-I7</f>
        <v>449</v>
      </c>
      <c r="L7" s="26">
        <v>2</v>
      </c>
    </row>
    <row r="8" spans="2:12" x14ac:dyDescent="0.25">
      <c r="B8" s="9" t="s">
        <v>8</v>
      </c>
      <c r="C8" s="27">
        <v>3602</v>
      </c>
      <c r="D8" s="27">
        <v>2641</v>
      </c>
      <c r="E8" s="27">
        <f>D8-C8</f>
        <v>-961</v>
      </c>
      <c r="F8" s="28">
        <v>-26.7</v>
      </c>
      <c r="H8" s="9" t="s">
        <v>8</v>
      </c>
      <c r="I8" s="27">
        <v>11677</v>
      </c>
      <c r="J8" s="27">
        <v>10720</v>
      </c>
      <c r="K8" s="27">
        <f>J8-I8</f>
        <v>-957</v>
      </c>
      <c r="L8" s="28">
        <v>-8.1999999999999993</v>
      </c>
    </row>
    <row r="9" spans="2:12" x14ac:dyDescent="0.25">
      <c r="B9" s="8" t="s">
        <v>9</v>
      </c>
      <c r="C9" s="25">
        <v>11082</v>
      </c>
      <c r="D9" s="25">
        <v>9907</v>
      </c>
      <c r="E9" s="25">
        <f>D9-C9</f>
        <v>-1175</v>
      </c>
      <c r="F9" s="26">
        <v>-10.6</v>
      </c>
      <c r="H9" s="8" t="s">
        <v>9</v>
      </c>
      <c r="I9" s="25">
        <v>42428</v>
      </c>
      <c r="J9" s="25">
        <v>44558</v>
      </c>
      <c r="K9" s="25">
        <f>J9-I9</f>
        <v>2130</v>
      </c>
      <c r="L9" s="26">
        <v>5</v>
      </c>
    </row>
    <row r="10" spans="2:12" x14ac:dyDescent="0.25">
      <c r="B10" s="9" t="s">
        <v>10</v>
      </c>
      <c r="C10" s="27">
        <v>21607</v>
      </c>
      <c r="D10" s="27">
        <v>16363</v>
      </c>
      <c r="E10" s="27">
        <f t="shared" ref="E10:E14" si="0">D10-C10</f>
        <v>-5244</v>
      </c>
      <c r="F10" s="28">
        <v>-24.3</v>
      </c>
      <c r="H10" s="9" t="s">
        <v>10</v>
      </c>
      <c r="I10" s="27">
        <v>64093</v>
      </c>
      <c r="J10" s="27">
        <v>58523</v>
      </c>
      <c r="K10" s="27">
        <f t="shared" ref="K10:K17" si="1">J10-I10</f>
        <v>-5570</v>
      </c>
      <c r="L10" s="28">
        <v>-8.6999999999999993</v>
      </c>
    </row>
    <row r="11" spans="2:12" x14ac:dyDescent="0.25">
      <c r="B11" s="8" t="s">
        <v>11</v>
      </c>
      <c r="C11" s="25">
        <v>3332</v>
      </c>
      <c r="D11" s="25">
        <v>3641</v>
      </c>
      <c r="E11" s="25">
        <f>D11-C11</f>
        <v>309</v>
      </c>
      <c r="F11" s="26">
        <v>9.3000000000000007</v>
      </c>
      <c r="H11" s="8" t="s">
        <v>11</v>
      </c>
      <c r="I11" s="25">
        <v>13604</v>
      </c>
      <c r="J11" s="25">
        <v>16988</v>
      </c>
      <c r="K11" s="25">
        <f>J11-I11</f>
        <v>3384</v>
      </c>
      <c r="L11" s="26">
        <v>24.9</v>
      </c>
    </row>
    <row r="12" spans="2:12" x14ac:dyDescent="0.25">
      <c r="B12" s="9" t="s">
        <v>0</v>
      </c>
      <c r="C12" s="27">
        <v>805</v>
      </c>
      <c r="D12" s="27">
        <v>878</v>
      </c>
      <c r="E12" s="27">
        <f>D12-C12</f>
        <v>73</v>
      </c>
      <c r="F12" s="28">
        <v>9.1</v>
      </c>
      <c r="H12" s="9" t="s">
        <v>0</v>
      </c>
      <c r="I12" s="27">
        <v>11200</v>
      </c>
      <c r="J12" s="27">
        <v>9027</v>
      </c>
      <c r="K12" s="27">
        <f>J12-I12</f>
        <v>-2173</v>
      </c>
      <c r="L12" s="28">
        <v>-19.399999999999999</v>
      </c>
    </row>
    <row r="13" spans="2:12" x14ac:dyDescent="0.25">
      <c r="B13" s="8" t="s">
        <v>12</v>
      </c>
      <c r="C13" s="25">
        <v>4564</v>
      </c>
      <c r="D13" s="25">
        <v>4084</v>
      </c>
      <c r="E13" s="25">
        <f t="shared" si="0"/>
        <v>-480</v>
      </c>
      <c r="F13" s="32">
        <v>-10.5</v>
      </c>
      <c r="H13" s="8" t="s">
        <v>12</v>
      </c>
      <c r="I13" s="25">
        <v>22365</v>
      </c>
      <c r="J13" s="25">
        <v>20478</v>
      </c>
      <c r="K13" s="25">
        <f t="shared" si="1"/>
        <v>-1887</v>
      </c>
      <c r="L13" s="32">
        <v>-8.4</v>
      </c>
    </row>
    <row r="14" spans="2:12" x14ac:dyDescent="0.25">
      <c r="B14" s="9" t="s">
        <v>13</v>
      </c>
      <c r="C14" s="27">
        <v>5330</v>
      </c>
      <c r="D14" s="27">
        <v>4279</v>
      </c>
      <c r="E14" s="27">
        <f t="shared" si="0"/>
        <v>-1051</v>
      </c>
      <c r="F14" s="28">
        <v>-19.7</v>
      </c>
      <c r="H14" s="9" t="s">
        <v>13</v>
      </c>
      <c r="I14" s="27">
        <v>22423</v>
      </c>
      <c r="J14" s="27">
        <v>21086</v>
      </c>
      <c r="K14" s="27">
        <f t="shared" si="1"/>
        <v>-1337</v>
      </c>
      <c r="L14" s="28">
        <v>-6</v>
      </c>
    </row>
    <row r="15" spans="2:12" x14ac:dyDescent="0.25">
      <c r="B15" s="8" t="s">
        <v>14</v>
      </c>
      <c r="C15" s="25">
        <v>7026</v>
      </c>
      <c r="D15" s="25">
        <v>9480</v>
      </c>
      <c r="E15" s="25">
        <f t="shared" ref="E15:E22" si="2">D15-C15</f>
        <v>2454</v>
      </c>
      <c r="F15" s="26">
        <v>34.9</v>
      </c>
      <c r="H15" s="8" t="s">
        <v>14</v>
      </c>
      <c r="I15" s="25">
        <v>25318</v>
      </c>
      <c r="J15" s="25">
        <v>43902</v>
      </c>
      <c r="K15" s="25">
        <f t="shared" si="1"/>
        <v>18584</v>
      </c>
      <c r="L15" s="32">
        <v>73.400000000000006</v>
      </c>
    </row>
    <row r="16" spans="2:12" x14ac:dyDescent="0.25">
      <c r="B16" s="9" t="s">
        <v>15</v>
      </c>
      <c r="C16" s="27">
        <v>1203</v>
      </c>
      <c r="D16" s="27">
        <v>1612</v>
      </c>
      <c r="E16" s="27">
        <f t="shared" si="2"/>
        <v>409</v>
      </c>
      <c r="F16" s="28">
        <v>34</v>
      </c>
      <c r="H16" s="9" t="s">
        <v>15</v>
      </c>
      <c r="I16" s="27">
        <v>4000</v>
      </c>
      <c r="J16" s="27">
        <v>5658</v>
      </c>
      <c r="K16" s="27">
        <f t="shared" si="1"/>
        <v>1658</v>
      </c>
      <c r="L16" s="28">
        <v>41.4</v>
      </c>
    </row>
    <row r="17" spans="2:12" x14ac:dyDescent="0.25">
      <c r="B17" s="8" t="s">
        <v>16</v>
      </c>
      <c r="C17" s="25">
        <v>4259</v>
      </c>
      <c r="D17" s="25">
        <v>4601</v>
      </c>
      <c r="E17" s="25">
        <f t="shared" si="2"/>
        <v>342</v>
      </c>
      <c r="F17" s="26">
        <v>8</v>
      </c>
      <c r="H17" s="8" t="s">
        <v>16</v>
      </c>
      <c r="I17" s="25">
        <v>18681</v>
      </c>
      <c r="J17" s="25">
        <v>23753</v>
      </c>
      <c r="K17" s="25">
        <f t="shared" si="1"/>
        <v>5072</v>
      </c>
      <c r="L17" s="32">
        <v>27.2</v>
      </c>
    </row>
    <row r="18" spans="2:12" x14ac:dyDescent="0.25">
      <c r="B18" s="9" t="s">
        <v>17</v>
      </c>
      <c r="C18" s="27">
        <v>7788</v>
      </c>
      <c r="D18" s="27">
        <v>5535</v>
      </c>
      <c r="E18" s="27">
        <f t="shared" si="2"/>
        <v>-2253</v>
      </c>
      <c r="F18" s="28">
        <v>-28.9</v>
      </c>
      <c r="H18" s="9" t="s">
        <v>17</v>
      </c>
      <c r="I18" s="27">
        <v>25832</v>
      </c>
      <c r="J18" s="27">
        <v>22560</v>
      </c>
      <c r="K18" s="27">
        <f>J18-I18</f>
        <v>-3272</v>
      </c>
      <c r="L18" s="28">
        <v>-12.7</v>
      </c>
    </row>
    <row r="19" spans="2:12" x14ac:dyDescent="0.25">
      <c r="B19" s="8" t="s">
        <v>18</v>
      </c>
      <c r="C19" s="25">
        <v>3335</v>
      </c>
      <c r="D19" s="25">
        <v>2986</v>
      </c>
      <c r="E19" s="25">
        <f t="shared" si="2"/>
        <v>-349</v>
      </c>
      <c r="F19" s="26">
        <v>-10.5</v>
      </c>
      <c r="H19" s="8" t="s">
        <v>18</v>
      </c>
      <c r="I19" s="25">
        <v>10616</v>
      </c>
      <c r="J19" s="25">
        <v>9821</v>
      </c>
      <c r="K19" s="25">
        <f>J19-I19</f>
        <v>-795</v>
      </c>
      <c r="L19" s="26">
        <v>-7.5</v>
      </c>
    </row>
    <row r="20" spans="2:12" x14ac:dyDescent="0.25">
      <c r="B20" s="9" t="s">
        <v>19</v>
      </c>
      <c r="C20" s="27">
        <v>13878</v>
      </c>
      <c r="D20" s="27">
        <v>12846</v>
      </c>
      <c r="E20" s="27">
        <f t="shared" si="2"/>
        <v>-1032</v>
      </c>
      <c r="F20" s="28">
        <v>-7.4</v>
      </c>
      <c r="H20" s="9" t="s">
        <v>19</v>
      </c>
      <c r="I20" s="27">
        <v>177423</v>
      </c>
      <c r="J20" s="27">
        <v>166312</v>
      </c>
      <c r="K20" s="27">
        <f>J20-I20</f>
        <v>-11111</v>
      </c>
      <c r="L20" s="28">
        <v>-6.3</v>
      </c>
    </row>
    <row r="21" spans="2:12" x14ac:dyDescent="0.25">
      <c r="B21" s="8" t="s">
        <v>20</v>
      </c>
      <c r="C21" s="25">
        <v>71949</v>
      </c>
      <c r="D21" s="25">
        <v>92879</v>
      </c>
      <c r="E21" s="25">
        <f t="shared" si="2"/>
        <v>20930</v>
      </c>
      <c r="F21" s="26">
        <v>29.1</v>
      </c>
      <c r="H21" s="8" t="s">
        <v>20</v>
      </c>
      <c r="I21" s="25">
        <v>258863</v>
      </c>
      <c r="J21" s="25">
        <v>286692</v>
      </c>
      <c r="K21" s="25">
        <f>J21-I21</f>
        <v>27829</v>
      </c>
      <c r="L21" s="26">
        <v>10.7</v>
      </c>
    </row>
    <row r="22" spans="2:12" ht="15.75" thickBot="1" x14ac:dyDescent="0.3">
      <c r="B22" s="12" t="s">
        <v>34</v>
      </c>
      <c r="C22" s="29">
        <v>35749</v>
      </c>
      <c r="D22" s="29">
        <v>38097</v>
      </c>
      <c r="E22" s="29">
        <f t="shared" si="2"/>
        <v>2348</v>
      </c>
      <c r="F22" s="30">
        <v>6.6</v>
      </c>
      <c r="H22" s="12" t="s">
        <v>21</v>
      </c>
      <c r="I22" s="27">
        <v>161418</v>
      </c>
      <c r="J22" s="29">
        <v>188667</v>
      </c>
      <c r="K22" s="29">
        <f>J22-I22</f>
        <v>27249</v>
      </c>
      <c r="L22" s="30">
        <v>16.899999999999999</v>
      </c>
    </row>
    <row r="23" spans="2:12" ht="15.75" thickBot="1" x14ac:dyDescent="0.3">
      <c r="B23" s="105" t="s">
        <v>22</v>
      </c>
      <c r="C23" s="106">
        <f>SUM(C5:C22)</f>
        <v>221845</v>
      </c>
      <c r="D23" s="106">
        <f>SUM(D5:D22)</f>
        <v>233874</v>
      </c>
      <c r="E23" s="106">
        <f>SUM(E5:E22)</f>
        <v>12029</v>
      </c>
      <c r="F23" s="107">
        <v>5.4</v>
      </c>
      <c r="G23" s="2"/>
      <c r="H23" s="105" t="s">
        <v>22</v>
      </c>
      <c r="I23" s="106">
        <f>SUM(I5:I22)</f>
        <v>973541</v>
      </c>
      <c r="J23" s="106">
        <f>SUM(J5:J22)</f>
        <v>1027373</v>
      </c>
      <c r="K23" s="106">
        <f>SUM(K5:K22)</f>
        <v>53832</v>
      </c>
      <c r="L23" s="107">
        <v>5.5</v>
      </c>
    </row>
    <row r="24" spans="2:12" ht="53.25" customHeight="1" thickTop="1" x14ac:dyDescent="0.25">
      <c r="B24" s="84" t="s">
        <v>99</v>
      </c>
      <c r="C24" s="84"/>
      <c r="D24" s="84"/>
      <c r="E24" s="84"/>
      <c r="F24" s="84"/>
    </row>
    <row r="25" spans="2:12" ht="15.75" thickBot="1" x14ac:dyDescent="0.3">
      <c r="B25" s="14" t="s">
        <v>65</v>
      </c>
      <c r="C25" s="22"/>
      <c r="D25" s="22"/>
      <c r="E25" s="22"/>
      <c r="F25" s="22"/>
      <c r="H25" s="14" t="s">
        <v>66</v>
      </c>
      <c r="I25" s="22"/>
      <c r="J25" s="22"/>
      <c r="K25" s="22"/>
      <c r="L25" s="22"/>
    </row>
    <row r="26" spans="2:12" ht="16.5" customHeight="1" thickTop="1" thickBot="1" x14ac:dyDescent="0.3">
      <c r="B26" s="4"/>
      <c r="C26" s="5"/>
      <c r="D26" s="5"/>
      <c r="E26" s="83" t="s">
        <v>2</v>
      </c>
      <c r="F26" s="83"/>
      <c r="G26" s="2"/>
      <c r="H26" s="4"/>
      <c r="I26" s="5"/>
      <c r="J26" s="5"/>
      <c r="K26" s="83" t="s">
        <v>2</v>
      </c>
      <c r="L26" s="83"/>
    </row>
    <row r="27" spans="2:12" ht="16.5" customHeight="1" thickBot="1" x14ac:dyDescent="0.3">
      <c r="B27" s="6"/>
      <c r="C27" s="6">
        <v>2017</v>
      </c>
      <c r="D27" s="6">
        <v>2018</v>
      </c>
      <c r="E27" s="7" t="s">
        <v>3</v>
      </c>
      <c r="F27" s="7" t="s">
        <v>4</v>
      </c>
      <c r="G27" s="2"/>
      <c r="H27" s="6"/>
      <c r="I27" s="6">
        <v>2017</v>
      </c>
      <c r="J27" s="6">
        <v>2018</v>
      </c>
      <c r="K27" s="7" t="s">
        <v>3</v>
      </c>
      <c r="L27" s="7" t="s">
        <v>4</v>
      </c>
    </row>
    <row r="28" spans="2:12" x14ac:dyDescent="0.25">
      <c r="B28" s="13" t="s">
        <v>24</v>
      </c>
      <c r="C28" s="29">
        <v>21914</v>
      </c>
      <c r="D28" s="29">
        <v>16589</v>
      </c>
      <c r="E28" s="29">
        <f>D28-C28</f>
        <v>-5325</v>
      </c>
      <c r="F28" s="30">
        <v>-24.3</v>
      </c>
      <c r="H28" s="13" t="s">
        <v>24</v>
      </c>
      <c r="I28" s="29">
        <v>82547</v>
      </c>
      <c r="J28" s="29">
        <v>77430</v>
      </c>
      <c r="K28" s="29">
        <f>J28-I28</f>
        <v>-5117</v>
      </c>
      <c r="L28" s="30">
        <v>-6.2</v>
      </c>
    </row>
    <row r="29" spans="2:12" x14ac:dyDescent="0.25">
      <c r="B29" s="8" t="s">
        <v>19</v>
      </c>
      <c r="C29" s="25">
        <v>13878</v>
      </c>
      <c r="D29" s="25">
        <v>12846</v>
      </c>
      <c r="E29" s="25">
        <f>D29-C29</f>
        <v>-1032</v>
      </c>
      <c r="F29" s="26">
        <v>-7.4</v>
      </c>
      <c r="H29" s="8" t="s">
        <v>19</v>
      </c>
      <c r="I29" s="25">
        <v>177423</v>
      </c>
      <c r="J29" s="25">
        <v>166312</v>
      </c>
      <c r="K29" s="25">
        <f>J29-I29</f>
        <v>-11111</v>
      </c>
      <c r="L29" s="26">
        <v>-6.3</v>
      </c>
    </row>
    <row r="30" spans="2:12" x14ac:dyDescent="0.25">
      <c r="B30" s="15" t="s">
        <v>25</v>
      </c>
      <c r="C30" s="27">
        <v>48179</v>
      </c>
      <c r="D30" s="27">
        <v>41582</v>
      </c>
      <c r="E30" s="27">
        <f>D30-C30</f>
        <v>-6597</v>
      </c>
      <c r="F30" s="28">
        <v>-13.7</v>
      </c>
      <c r="H30" s="15" t="s">
        <v>25</v>
      </c>
      <c r="I30" s="27">
        <v>171787</v>
      </c>
      <c r="J30" s="27">
        <v>174121</v>
      </c>
      <c r="K30" s="27">
        <f>J30-I30</f>
        <v>2334</v>
      </c>
      <c r="L30" s="28">
        <v>1.4</v>
      </c>
    </row>
    <row r="31" spans="2:12" x14ac:dyDescent="0.25">
      <c r="B31" s="8" t="s">
        <v>35</v>
      </c>
      <c r="C31" s="25">
        <v>84561</v>
      </c>
      <c r="D31" s="25">
        <v>104325</v>
      </c>
      <c r="E31" s="25">
        <f>D31-C31</f>
        <v>19764</v>
      </c>
      <c r="F31" s="26">
        <v>23.4</v>
      </c>
      <c r="H31" s="8" t="s">
        <v>35</v>
      </c>
      <c r="I31" s="25">
        <v>303042</v>
      </c>
      <c r="J31" s="25">
        <v>328160</v>
      </c>
      <c r="K31" s="25">
        <f>J31-I31</f>
        <v>25118</v>
      </c>
      <c r="L31" s="26">
        <v>8.3000000000000007</v>
      </c>
    </row>
    <row r="32" spans="2:12" ht="15.75" thickBot="1" x14ac:dyDescent="0.3">
      <c r="B32" s="12" t="s">
        <v>21</v>
      </c>
      <c r="C32" s="29">
        <v>53313</v>
      </c>
      <c r="D32" s="29">
        <v>58532</v>
      </c>
      <c r="E32" s="29">
        <f>D32-C32</f>
        <v>5219</v>
      </c>
      <c r="F32" s="30">
        <v>9.8000000000000007</v>
      </c>
      <c r="H32" s="12" t="s">
        <v>21</v>
      </c>
      <c r="I32" s="29">
        <v>238742</v>
      </c>
      <c r="J32" s="29">
        <v>281350</v>
      </c>
      <c r="K32" s="29">
        <f>J32-I32</f>
        <v>42608</v>
      </c>
      <c r="L32" s="30">
        <v>17.8</v>
      </c>
    </row>
    <row r="33" spans="2:12" ht="15.75" thickBot="1" x14ac:dyDescent="0.3">
      <c r="B33" s="105" t="s">
        <v>22</v>
      </c>
      <c r="C33" s="106">
        <f>SUM(C28:C32)</f>
        <v>221845</v>
      </c>
      <c r="D33" s="106">
        <f>SUM(D28:D32)</f>
        <v>233874</v>
      </c>
      <c r="E33" s="106">
        <f>SUM(E28:E32)</f>
        <v>12029</v>
      </c>
      <c r="F33" s="107">
        <v>5.4</v>
      </c>
      <c r="G33" s="2"/>
      <c r="H33" s="105" t="s">
        <v>22</v>
      </c>
      <c r="I33" s="106">
        <f>SUM(I28:I32)</f>
        <v>973541</v>
      </c>
      <c r="J33" s="106">
        <f>SUM(J28:J32)</f>
        <v>1027373</v>
      </c>
      <c r="K33" s="106">
        <f>SUM(K28:K32)</f>
        <v>53832</v>
      </c>
      <c r="L33" s="107">
        <v>5.5</v>
      </c>
    </row>
    <row r="34" spans="2:12" ht="15.75" thickTop="1" x14ac:dyDescent="0.25">
      <c r="B34" s="12"/>
      <c r="C34" s="22"/>
      <c r="D34" s="22"/>
      <c r="E34" s="22"/>
      <c r="F34" s="22"/>
      <c r="H34" s="12"/>
      <c r="I34" s="22"/>
      <c r="J34" s="22"/>
      <c r="K34" s="22"/>
      <c r="L34" s="22"/>
    </row>
    <row r="35" spans="2:12" ht="15.75" customHeight="1" x14ac:dyDescent="0.25">
      <c r="B35" s="16" t="s">
        <v>27</v>
      </c>
      <c r="C35" s="23">
        <v>62234</v>
      </c>
      <c r="D35" s="23">
        <v>71208</v>
      </c>
      <c r="E35" s="23">
        <f>D35-C35</f>
        <v>8974</v>
      </c>
      <c r="F35" s="24">
        <v>14.4</v>
      </c>
      <c r="H35" s="16" t="s">
        <v>27</v>
      </c>
      <c r="I35" s="23">
        <v>289016</v>
      </c>
      <c r="J35" s="23">
        <v>322873</v>
      </c>
      <c r="K35" s="23">
        <f>J35-I35</f>
        <v>33857</v>
      </c>
      <c r="L35" s="24">
        <v>11.7</v>
      </c>
    </row>
    <row r="36" spans="2:12" x14ac:dyDescent="0.25">
      <c r="C36" s="31"/>
      <c r="D36" s="31"/>
      <c r="I36" s="31"/>
      <c r="J36" s="31"/>
    </row>
    <row r="37" spans="2:12" ht="16.5" customHeight="1" x14ac:dyDescent="0.25"/>
    <row r="51" spans="2:8" x14ac:dyDescent="0.25">
      <c r="B51" t="s">
        <v>63</v>
      </c>
    </row>
    <row r="52" spans="2:8" x14ac:dyDescent="0.25">
      <c r="C52" t="s">
        <v>22</v>
      </c>
      <c r="D52" t="s">
        <v>29</v>
      </c>
      <c r="E52" t="s">
        <v>30</v>
      </c>
    </row>
    <row r="53" spans="2:8" x14ac:dyDescent="0.25">
      <c r="B53">
        <v>2017</v>
      </c>
      <c r="C53" s="34">
        <v>284079</v>
      </c>
      <c r="D53" s="31">
        <v>221845</v>
      </c>
      <c r="E53" s="31">
        <v>62234</v>
      </c>
      <c r="F53" s="31"/>
      <c r="H53" s="31"/>
    </row>
    <row r="54" spans="2:8" x14ac:dyDescent="0.25">
      <c r="B54">
        <v>2018</v>
      </c>
      <c r="C54" s="34">
        <v>305082</v>
      </c>
      <c r="D54" s="31">
        <v>233874</v>
      </c>
      <c r="E54" s="31">
        <v>71208</v>
      </c>
      <c r="F54" s="31"/>
      <c r="H54" s="31"/>
    </row>
    <row r="55" spans="2:8" x14ac:dyDescent="0.25">
      <c r="C55" s="31"/>
      <c r="D55" s="31"/>
      <c r="E55" s="31"/>
      <c r="F55" s="31"/>
    </row>
    <row r="56" spans="2:8" x14ac:dyDescent="0.25">
      <c r="B56" t="s">
        <v>64</v>
      </c>
    </row>
    <row r="57" spans="2:8" x14ac:dyDescent="0.25">
      <c r="C57" t="s">
        <v>22</v>
      </c>
      <c r="D57" t="s">
        <v>29</v>
      </c>
      <c r="E57" t="s">
        <v>30</v>
      </c>
      <c r="F57" s="18"/>
    </row>
    <row r="58" spans="2:8" x14ac:dyDescent="0.25">
      <c r="B58">
        <v>2017</v>
      </c>
      <c r="C58" s="31">
        <v>1262557</v>
      </c>
      <c r="D58" s="31">
        <v>973541</v>
      </c>
      <c r="E58" s="31">
        <v>289016</v>
      </c>
      <c r="F58" s="31"/>
    </row>
    <row r="59" spans="2:8" x14ac:dyDescent="0.25">
      <c r="B59">
        <v>2018</v>
      </c>
      <c r="C59" s="31">
        <v>1350246</v>
      </c>
      <c r="D59" s="31">
        <v>1027373</v>
      </c>
      <c r="E59" s="31">
        <v>322873</v>
      </c>
      <c r="F59" s="31"/>
      <c r="H59" s="31"/>
    </row>
    <row r="61" spans="2:8" x14ac:dyDescent="0.25">
      <c r="B61" s="18" t="s">
        <v>36</v>
      </c>
      <c r="C61" s="18"/>
      <c r="D61" s="18"/>
      <c r="E61" s="18"/>
    </row>
  </sheetData>
  <mergeCells count="5">
    <mergeCell ref="E3:F3"/>
    <mergeCell ref="K3:L3"/>
    <mergeCell ref="B24:F24"/>
    <mergeCell ref="E26:F26"/>
    <mergeCell ref="K26:L26"/>
  </mergeCells>
  <conditionalFormatting sqref="E5:E23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{DDE2EE87-725A-4D6D-98EC-718CFE09DBD7}</x14:id>
        </ext>
      </extLst>
    </cfRule>
  </conditionalFormatting>
  <conditionalFormatting sqref="E28:E3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{334D9306-7BC2-4410-B82F-58119B0E56AB}</x14:id>
        </ext>
      </extLst>
    </cfRule>
  </conditionalFormatting>
  <conditionalFormatting sqref="K28:K3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{0A3F9A4B-4BB2-4FC3-8A7D-9EC2BF51D241}</x14:id>
        </ext>
      </extLst>
    </cfRule>
  </conditionalFormatting>
  <conditionalFormatting sqref="K5:K2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{485F61B1-3B5A-4C69-B01C-6BB0C8EC584C}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3:D33 I33:J33 C23:D23 I23:J23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E2EE87-725A-4D6D-98EC-718CFE09DB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E5:E23</xm:sqref>
        </x14:conditionalFormatting>
        <x14:conditionalFormatting xmlns:xm="http://schemas.microsoft.com/office/excel/2006/main">
          <x14:cfRule type="dataBar" id="{334D9306-7BC2-4410-B82F-58119B0E56A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E28:E33</xm:sqref>
        </x14:conditionalFormatting>
        <x14:conditionalFormatting xmlns:xm="http://schemas.microsoft.com/office/excel/2006/main">
          <x14:cfRule type="dataBar" id="{0A3F9A4B-4BB2-4FC3-8A7D-9EC2BF51D2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K28:K33</xm:sqref>
        </x14:conditionalFormatting>
        <x14:conditionalFormatting xmlns:xm="http://schemas.microsoft.com/office/excel/2006/main">
          <x14:cfRule type="dataBar" id="{485F61B1-3B5A-4C69-B01C-6BB0C8EC58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K5:K23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0"/>
  <sheetViews>
    <sheetView topLeftCell="A24" zoomScale="110" zoomScaleNormal="110" workbookViewId="0">
      <selection activeCell="Q38" sqref="Q38:R38"/>
    </sheetView>
  </sheetViews>
  <sheetFormatPr defaultRowHeight="15" x14ac:dyDescent="0.25"/>
  <cols>
    <col min="2" max="2" width="23.140625" customWidth="1"/>
    <col min="3" max="3" width="10.5703125" customWidth="1"/>
    <col min="4" max="4" width="9.140625" customWidth="1"/>
    <col min="6" max="6" width="9" customWidth="1"/>
    <col min="7" max="7" width="6.85546875" customWidth="1"/>
    <col min="8" max="8" width="23.140625" customWidth="1"/>
    <col min="9" max="9" width="12.42578125" customWidth="1"/>
    <col min="10" max="10" width="13" customWidth="1"/>
  </cols>
  <sheetData>
    <row r="1" spans="2:10" ht="11.25" customHeight="1" x14ac:dyDescent="0.25">
      <c r="B1" s="35" t="s">
        <v>33</v>
      </c>
    </row>
    <row r="2" spans="2:10" ht="14.25" customHeight="1" thickBot="1" x14ac:dyDescent="0.3">
      <c r="B2" s="2" t="s">
        <v>67</v>
      </c>
      <c r="C2" s="22"/>
      <c r="D2" s="22"/>
      <c r="E2" s="22"/>
      <c r="F2" s="22"/>
      <c r="H2" s="2" t="s">
        <v>68</v>
      </c>
    </row>
    <row r="3" spans="2:10" ht="13.5" customHeight="1" thickTop="1" thickBot="1" x14ac:dyDescent="0.3">
      <c r="B3" s="4"/>
      <c r="C3" s="5"/>
      <c r="D3" s="5"/>
      <c r="E3" s="83" t="s">
        <v>2</v>
      </c>
      <c r="F3" s="83"/>
      <c r="G3" s="2"/>
      <c r="H3" s="36"/>
      <c r="I3" s="85">
        <v>2018</v>
      </c>
      <c r="J3" s="87" t="s">
        <v>86</v>
      </c>
    </row>
    <row r="4" spans="2:10" ht="14.25" customHeight="1" thickBot="1" x14ac:dyDescent="0.3">
      <c r="B4" s="6"/>
      <c r="C4" s="6">
        <v>2017</v>
      </c>
      <c r="D4" s="6">
        <v>2018</v>
      </c>
      <c r="E4" s="7" t="s">
        <v>3</v>
      </c>
      <c r="F4" s="7" t="s">
        <v>61</v>
      </c>
      <c r="G4" s="2"/>
      <c r="H4" s="37"/>
      <c r="I4" s="86"/>
      <c r="J4" s="88"/>
    </row>
    <row r="5" spans="2:10" x14ac:dyDescent="0.25">
      <c r="B5" s="38" t="s">
        <v>70</v>
      </c>
      <c r="C5" s="39">
        <v>2074</v>
      </c>
      <c r="D5" s="39">
        <v>1492</v>
      </c>
      <c r="E5" s="40">
        <f t="shared" ref="E5:E32" si="0">D5-C5</f>
        <v>-582</v>
      </c>
      <c r="F5" s="41">
        <v>-28.1</v>
      </c>
      <c r="G5" s="2"/>
      <c r="H5" s="42" t="s">
        <v>70</v>
      </c>
      <c r="I5" s="43">
        <v>5179</v>
      </c>
      <c r="J5" s="44">
        <v>5.0000000000000001E-3</v>
      </c>
    </row>
    <row r="6" spans="2:10" x14ac:dyDescent="0.25">
      <c r="B6" s="45" t="s">
        <v>81</v>
      </c>
      <c r="C6" s="46">
        <v>3624</v>
      </c>
      <c r="D6" s="46">
        <v>3626</v>
      </c>
      <c r="E6" s="47">
        <f t="shared" si="0"/>
        <v>2</v>
      </c>
      <c r="F6" s="48">
        <v>0.1</v>
      </c>
      <c r="G6" s="2"/>
      <c r="H6" s="45" t="s">
        <v>81</v>
      </c>
      <c r="I6" s="50">
        <v>16563</v>
      </c>
      <c r="J6" s="51">
        <v>1.6E-2</v>
      </c>
    </row>
    <row r="7" spans="2:10" x14ac:dyDescent="0.25">
      <c r="B7" s="42" t="s">
        <v>5</v>
      </c>
      <c r="C7" s="39">
        <v>12612</v>
      </c>
      <c r="D7" s="39">
        <v>11446</v>
      </c>
      <c r="E7" s="25">
        <f t="shared" si="0"/>
        <v>-1166</v>
      </c>
      <c r="F7" s="26">
        <v>-9.1999999999999993</v>
      </c>
      <c r="H7" s="42" t="s">
        <v>5</v>
      </c>
      <c r="I7" s="43">
        <v>41468</v>
      </c>
      <c r="J7" s="44">
        <v>0.04</v>
      </c>
    </row>
    <row r="8" spans="2:10" x14ac:dyDescent="0.25">
      <c r="B8" s="52" t="s">
        <v>6</v>
      </c>
      <c r="C8" s="46">
        <v>8530</v>
      </c>
      <c r="D8" s="46">
        <v>8465</v>
      </c>
      <c r="E8" s="27">
        <f t="shared" si="0"/>
        <v>-65</v>
      </c>
      <c r="F8" s="28">
        <v>-0.8</v>
      </c>
      <c r="H8" s="52" t="s">
        <v>6</v>
      </c>
      <c r="I8" s="53">
        <v>34096</v>
      </c>
      <c r="J8" s="51">
        <v>3.3000000000000002E-2</v>
      </c>
    </row>
    <row r="9" spans="2:10" x14ac:dyDescent="0.25">
      <c r="B9" s="78" t="s">
        <v>72</v>
      </c>
      <c r="C9" s="39">
        <v>2158</v>
      </c>
      <c r="D9" s="39">
        <v>1846</v>
      </c>
      <c r="E9" s="40">
        <f t="shared" si="0"/>
        <v>-312</v>
      </c>
      <c r="F9" s="41">
        <v>-14.5</v>
      </c>
      <c r="G9" s="2"/>
      <c r="H9" s="78" t="s">
        <v>72</v>
      </c>
      <c r="I9" s="43">
        <v>8042</v>
      </c>
      <c r="J9" s="44">
        <v>8.0000000000000002E-3</v>
      </c>
    </row>
    <row r="10" spans="2:10" x14ac:dyDescent="0.25">
      <c r="B10" s="9" t="s">
        <v>7</v>
      </c>
      <c r="C10" s="46">
        <v>5194</v>
      </c>
      <c r="D10" s="46">
        <v>4134</v>
      </c>
      <c r="E10" s="27">
        <f t="shared" si="0"/>
        <v>-1060</v>
      </c>
      <c r="F10" s="28">
        <v>-20.399999999999999</v>
      </c>
      <c r="H10" s="52" t="s">
        <v>7</v>
      </c>
      <c r="I10" s="56">
        <v>23064</v>
      </c>
      <c r="J10" s="51">
        <v>2.1999999999999999E-2</v>
      </c>
    </row>
    <row r="11" spans="2:10" x14ac:dyDescent="0.25">
      <c r="B11" s="38" t="s">
        <v>73</v>
      </c>
      <c r="C11" s="39">
        <v>2581</v>
      </c>
      <c r="D11" s="39">
        <v>3140</v>
      </c>
      <c r="E11" s="40">
        <f t="shared" si="0"/>
        <v>559</v>
      </c>
      <c r="F11" s="41">
        <v>21.7</v>
      </c>
      <c r="G11" s="2"/>
      <c r="H11" s="38" t="s">
        <v>73</v>
      </c>
      <c r="I11" s="55">
        <v>14245</v>
      </c>
      <c r="J11" s="44">
        <v>1.4E-2</v>
      </c>
    </row>
    <row r="12" spans="2:10" x14ac:dyDescent="0.25">
      <c r="B12" s="9" t="s">
        <v>8</v>
      </c>
      <c r="C12" s="46">
        <v>3602</v>
      </c>
      <c r="D12" s="46">
        <v>2641</v>
      </c>
      <c r="E12" s="27">
        <f t="shared" si="0"/>
        <v>-961</v>
      </c>
      <c r="F12" s="28">
        <v>-26.7</v>
      </c>
      <c r="H12" s="49" t="s">
        <v>8</v>
      </c>
      <c r="I12" s="57">
        <v>10720</v>
      </c>
      <c r="J12" s="51">
        <v>0.01</v>
      </c>
    </row>
    <row r="13" spans="2:10" x14ac:dyDescent="0.25">
      <c r="B13" s="54" t="s">
        <v>9</v>
      </c>
      <c r="C13" s="39">
        <v>11082</v>
      </c>
      <c r="D13" s="39">
        <v>9907</v>
      </c>
      <c r="E13" s="25">
        <f t="shared" si="0"/>
        <v>-1175</v>
      </c>
      <c r="F13" s="26">
        <v>-10.6</v>
      </c>
      <c r="H13" s="54" t="s">
        <v>9</v>
      </c>
      <c r="I13" s="55">
        <v>44558</v>
      </c>
      <c r="J13" s="44">
        <v>4.2999999999999997E-2</v>
      </c>
    </row>
    <row r="14" spans="2:10" x14ac:dyDescent="0.25">
      <c r="B14" s="52" t="s">
        <v>10</v>
      </c>
      <c r="C14" s="46">
        <v>21607</v>
      </c>
      <c r="D14" s="46">
        <v>16363</v>
      </c>
      <c r="E14" s="27">
        <f t="shared" si="0"/>
        <v>-5244</v>
      </c>
      <c r="F14" s="28">
        <v>-24.3</v>
      </c>
      <c r="H14" s="52" t="s">
        <v>10</v>
      </c>
      <c r="I14" s="53">
        <v>58523</v>
      </c>
      <c r="J14" s="51">
        <v>5.7000000000000002E-2</v>
      </c>
    </row>
    <row r="15" spans="2:10" x14ac:dyDescent="0.25">
      <c r="B15" s="38" t="s">
        <v>69</v>
      </c>
      <c r="C15" s="39">
        <v>1346</v>
      </c>
      <c r="D15" s="39">
        <v>1184</v>
      </c>
      <c r="E15" s="25">
        <f t="shared" si="0"/>
        <v>-162</v>
      </c>
      <c r="F15" s="26">
        <v>-12</v>
      </c>
      <c r="H15" s="42" t="s">
        <v>69</v>
      </c>
      <c r="I15" s="43">
        <v>7133</v>
      </c>
      <c r="J15" s="44">
        <v>7.0000000000000001E-3</v>
      </c>
    </row>
    <row r="16" spans="2:10" x14ac:dyDescent="0.25">
      <c r="B16" s="45" t="s">
        <v>74</v>
      </c>
      <c r="C16" s="46">
        <v>1787</v>
      </c>
      <c r="D16" s="46">
        <v>2246</v>
      </c>
      <c r="E16" s="27">
        <f t="shared" si="0"/>
        <v>459</v>
      </c>
      <c r="F16" s="28">
        <v>25.7</v>
      </c>
      <c r="H16" s="52" t="s">
        <v>74</v>
      </c>
      <c r="I16" s="56">
        <v>8626</v>
      </c>
      <c r="J16" s="51">
        <v>8.0000000000000002E-3</v>
      </c>
    </row>
    <row r="17" spans="2:10" x14ac:dyDescent="0.25">
      <c r="B17" s="54" t="s">
        <v>75</v>
      </c>
      <c r="C17" s="39">
        <v>1430</v>
      </c>
      <c r="D17" s="39">
        <v>1350</v>
      </c>
      <c r="E17" s="25">
        <f t="shared" si="0"/>
        <v>-80</v>
      </c>
      <c r="F17" s="26">
        <v>-5.6</v>
      </c>
      <c r="H17" s="54" t="s">
        <v>75</v>
      </c>
      <c r="I17" s="55">
        <v>13440</v>
      </c>
      <c r="J17" s="44">
        <v>1.2999999999999999E-2</v>
      </c>
    </row>
    <row r="18" spans="2:10" x14ac:dyDescent="0.25">
      <c r="B18" s="49" t="s">
        <v>76</v>
      </c>
      <c r="C18" s="46">
        <v>450</v>
      </c>
      <c r="D18" s="46">
        <v>829</v>
      </c>
      <c r="E18" s="27">
        <f t="shared" si="0"/>
        <v>379</v>
      </c>
      <c r="F18" s="28">
        <v>84.2</v>
      </c>
      <c r="H18" s="49" t="s">
        <v>76</v>
      </c>
      <c r="I18" s="57">
        <v>2126</v>
      </c>
      <c r="J18" s="51">
        <v>2E-3</v>
      </c>
    </row>
    <row r="19" spans="2:10" x14ac:dyDescent="0.25">
      <c r="B19" s="54" t="s">
        <v>11</v>
      </c>
      <c r="C19" s="39">
        <v>3332</v>
      </c>
      <c r="D19" s="39">
        <v>3641</v>
      </c>
      <c r="E19" s="25">
        <f t="shared" si="0"/>
        <v>309</v>
      </c>
      <c r="F19" s="26">
        <v>9.3000000000000007</v>
      </c>
      <c r="H19" s="54" t="s">
        <v>11</v>
      </c>
      <c r="I19" s="55">
        <v>16988</v>
      </c>
      <c r="J19" s="44">
        <v>1.7000000000000001E-2</v>
      </c>
    </row>
    <row r="20" spans="2:10" x14ac:dyDescent="0.25">
      <c r="B20" s="9" t="s">
        <v>0</v>
      </c>
      <c r="C20" s="46">
        <v>805</v>
      </c>
      <c r="D20" s="46">
        <v>878</v>
      </c>
      <c r="E20" s="27">
        <f t="shared" si="0"/>
        <v>73</v>
      </c>
      <c r="F20" s="28">
        <v>9.1</v>
      </c>
      <c r="H20" s="49" t="s">
        <v>0</v>
      </c>
      <c r="I20" s="57">
        <v>9027</v>
      </c>
      <c r="J20" s="51">
        <v>8.9999999999999993E-3</v>
      </c>
    </row>
    <row r="21" spans="2:10" x14ac:dyDescent="0.25">
      <c r="B21" s="42" t="s">
        <v>12</v>
      </c>
      <c r="C21" s="39">
        <v>4564</v>
      </c>
      <c r="D21" s="39">
        <v>4084</v>
      </c>
      <c r="E21" s="25">
        <f t="shared" si="0"/>
        <v>-480</v>
      </c>
      <c r="F21" s="26">
        <v>-10.5</v>
      </c>
      <c r="H21" s="42" t="s">
        <v>12</v>
      </c>
      <c r="I21" s="43">
        <v>20478</v>
      </c>
      <c r="J21" s="44">
        <v>0.02</v>
      </c>
    </row>
    <row r="22" spans="2:10" x14ac:dyDescent="0.25">
      <c r="B22" s="79" t="s">
        <v>13</v>
      </c>
      <c r="C22" s="46">
        <v>5330</v>
      </c>
      <c r="D22" s="46">
        <v>4279</v>
      </c>
      <c r="E22" s="27">
        <f t="shared" si="0"/>
        <v>-1051</v>
      </c>
      <c r="F22" s="28">
        <v>-19.7</v>
      </c>
      <c r="H22" s="79" t="s">
        <v>13</v>
      </c>
      <c r="I22" s="57">
        <v>21086</v>
      </c>
      <c r="J22" s="77">
        <v>2.1000000000000001E-2</v>
      </c>
    </row>
    <row r="23" spans="2:10" x14ac:dyDescent="0.25">
      <c r="B23" s="8" t="s">
        <v>62</v>
      </c>
      <c r="C23" s="39">
        <v>7026</v>
      </c>
      <c r="D23" s="39">
        <v>9480</v>
      </c>
      <c r="E23" s="25">
        <f t="shared" si="0"/>
        <v>2454</v>
      </c>
      <c r="F23" s="26">
        <v>34.9</v>
      </c>
      <c r="H23" s="42" t="s">
        <v>14</v>
      </c>
      <c r="I23" s="43">
        <v>43902</v>
      </c>
      <c r="J23" s="44">
        <v>4.2999999999999997E-2</v>
      </c>
    </row>
    <row r="24" spans="2:10" x14ac:dyDescent="0.25">
      <c r="B24" s="79" t="s">
        <v>15</v>
      </c>
      <c r="C24" s="46">
        <v>1203</v>
      </c>
      <c r="D24" s="46">
        <v>1612</v>
      </c>
      <c r="E24" s="27">
        <f t="shared" si="0"/>
        <v>409</v>
      </c>
      <c r="F24" s="28">
        <v>34</v>
      </c>
      <c r="H24" s="79" t="s">
        <v>15</v>
      </c>
      <c r="I24" s="57">
        <v>5658</v>
      </c>
      <c r="J24" s="77">
        <v>6.0000000000000001E-3</v>
      </c>
    </row>
    <row r="25" spans="2:10" x14ac:dyDescent="0.25">
      <c r="B25" s="42" t="s">
        <v>77</v>
      </c>
      <c r="C25" s="39">
        <v>1218</v>
      </c>
      <c r="D25" s="39">
        <v>1268</v>
      </c>
      <c r="E25" s="25">
        <f t="shared" si="0"/>
        <v>50</v>
      </c>
      <c r="F25" s="26">
        <v>4.0999999999999996</v>
      </c>
      <c r="H25" s="42" t="s">
        <v>77</v>
      </c>
      <c r="I25" s="43">
        <v>4953</v>
      </c>
      <c r="J25" s="44">
        <v>5.0000000000000001E-3</v>
      </c>
    </row>
    <row r="26" spans="2:10" x14ac:dyDescent="0.25">
      <c r="B26" s="79" t="s">
        <v>16</v>
      </c>
      <c r="C26" s="46">
        <v>4259</v>
      </c>
      <c r="D26" s="46">
        <v>4601</v>
      </c>
      <c r="E26" s="27">
        <f t="shared" si="0"/>
        <v>342</v>
      </c>
      <c r="F26" s="28">
        <v>8</v>
      </c>
      <c r="H26" s="79" t="s">
        <v>16</v>
      </c>
      <c r="I26" s="57">
        <v>23753</v>
      </c>
      <c r="J26" s="77">
        <v>2.3E-2</v>
      </c>
    </row>
    <row r="27" spans="2:10" x14ac:dyDescent="0.25">
      <c r="B27" s="42" t="s">
        <v>78</v>
      </c>
      <c r="C27" s="39">
        <v>1004</v>
      </c>
      <c r="D27" s="39">
        <v>1131</v>
      </c>
      <c r="E27" s="25">
        <f t="shared" si="0"/>
        <v>127</v>
      </c>
      <c r="F27" s="26">
        <v>12.6</v>
      </c>
      <c r="H27" s="42" t="s">
        <v>78</v>
      </c>
      <c r="I27" s="43">
        <v>7406</v>
      </c>
      <c r="J27" s="44">
        <v>7.0000000000000001E-3</v>
      </c>
    </row>
    <row r="28" spans="2:10" x14ac:dyDescent="0.25">
      <c r="B28" s="49" t="s">
        <v>17</v>
      </c>
      <c r="C28" s="46">
        <v>7788</v>
      </c>
      <c r="D28" s="46">
        <v>5535</v>
      </c>
      <c r="E28" s="27">
        <f t="shared" si="0"/>
        <v>-2253</v>
      </c>
      <c r="F28" s="28">
        <v>-28.9</v>
      </c>
      <c r="H28" s="49" t="s">
        <v>17</v>
      </c>
      <c r="I28" s="50">
        <v>22560</v>
      </c>
      <c r="J28" s="51">
        <v>2.1999999999999999E-2</v>
      </c>
    </row>
    <row r="29" spans="2:10" x14ac:dyDescent="0.25">
      <c r="B29" s="42" t="s">
        <v>18</v>
      </c>
      <c r="C29" s="39">
        <v>3335</v>
      </c>
      <c r="D29" s="39">
        <v>2986</v>
      </c>
      <c r="E29" s="25">
        <f t="shared" si="0"/>
        <v>-349</v>
      </c>
      <c r="F29" s="26">
        <v>-10.5</v>
      </c>
      <c r="H29" s="42" t="s">
        <v>18</v>
      </c>
      <c r="I29" s="43">
        <v>9821</v>
      </c>
      <c r="J29" s="44">
        <v>0.01</v>
      </c>
    </row>
    <row r="30" spans="2:10" x14ac:dyDescent="0.25">
      <c r="B30" s="80" t="s">
        <v>79</v>
      </c>
      <c r="C30" s="46">
        <v>3781</v>
      </c>
      <c r="D30" s="46">
        <v>2780</v>
      </c>
      <c r="E30" s="27">
        <f t="shared" si="0"/>
        <v>-1001</v>
      </c>
      <c r="F30" s="28">
        <v>-26.5</v>
      </c>
      <c r="H30" s="80" t="s">
        <v>79</v>
      </c>
      <c r="I30" s="56">
        <v>14042</v>
      </c>
      <c r="J30" s="77">
        <v>1.4E-2</v>
      </c>
    </row>
    <row r="31" spans="2:10" x14ac:dyDescent="0.25">
      <c r="B31" s="8" t="s">
        <v>19</v>
      </c>
      <c r="C31" s="39">
        <v>13878</v>
      </c>
      <c r="D31" s="39">
        <v>12846</v>
      </c>
      <c r="E31" s="25">
        <f t="shared" si="0"/>
        <v>-1032</v>
      </c>
      <c r="F31" s="26">
        <v>-7.4</v>
      </c>
      <c r="H31" s="8" t="s">
        <v>19</v>
      </c>
      <c r="I31" s="55">
        <v>166312</v>
      </c>
      <c r="J31" s="44">
        <v>0.16200000000000001</v>
      </c>
    </row>
    <row r="32" spans="2:10" x14ac:dyDescent="0.25">
      <c r="B32" s="9" t="s">
        <v>20</v>
      </c>
      <c r="C32" s="46">
        <v>71949</v>
      </c>
      <c r="D32" s="46">
        <v>92879</v>
      </c>
      <c r="E32" s="27">
        <f t="shared" si="0"/>
        <v>20930</v>
      </c>
      <c r="F32" s="28">
        <v>29.1</v>
      </c>
      <c r="H32" s="81" t="s">
        <v>20</v>
      </c>
      <c r="I32" s="82">
        <v>286692</v>
      </c>
      <c r="J32" s="77">
        <v>0.27900000000000003</v>
      </c>
    </row>
    <row r="33" spans="2:10" ht="14.25" customHeight="1" thickBot="1" x14ac:dyDescent="0.3">
      <c r="B33" s="8" t="s">
        <v>21</v>
      </c>
      <c r="C33" s="39">
        <v>14296</v>
      </c>
      <c r="D33" s="39">
        <v>17205</v>
      </c>
      <c r="E33" s="25">
        <f t="shared" ref="E33" si="1">D33-C33</f>
        <v>2909</v>
      </c>
      <c r="F33" s="26">
        <v>20.3</v>
      </c>
      <c r="H33" s="58" t="s">
        <v>21</v>
      </c>
      <c r="I33" s="59">
        <v>86912</v>
      </c>
      <c r="J33" s="112">
        <v>8.2000000000000003E-2</v>
      </c>
    </row>
    <row r="34" spans="2:10" ht="15" customHeight="1" thickBot="1" x14ac:dyDescent="0.3">
      <c r="B34" s="60" t="s">
        <v>22</v>
      </c>
      <c r="C34" s="60">
        <f>SUM(C5:C33)</f>
        <v>221845</v>
      </c>
      <c r="D34" s="60">
        <f>SUM(D5:D33)</f>
        <v>233874</v>
      </c>
      <c r="E34" s="60">
        <f>SUM(E5:E33)</f>
        <v>12029</v>
      </c>
      <c r="F34" s="61">
        <v>5.4</v>
      </c>
      <c r="H34" s="60" t="s">
        <v>22</v>
      </c>
      <c r="I34" s="113">
        <f>SUM(I5:I33)</f>
        <v>1027373</v>
      </c>
      <c r="J34" s="114">
        <v>1</v>
      </c>
    </row>
    <row r="35" spans="2:10" ht="15" customHeight="1" thickTop="1" x14ac:dyDescent="0.25">
      <c r="B35" s="62"/>
      <c r="C35" s="63"/>
      <c r="D35" s="63"/>
      <c r="E35" s="63"/>
      <c r="F35" s="64"/>
      <c r="H35" s="65"/>
      <c r="I35" s="66"/>
      <c r="J35" s="67"/>
    </row>
    <row r="36" spans="2:10" ht="15.75" thickBot="1" x14ac:dyDescent="0.3">
      <c r="B36" s="14" t="s">
        <v>65</v>
      </c>
      <c r="C36" s="22"/>
      <c r="D36" s="22"/>
      <c r="E36" s="22"/>
      <c r="F36" s="22"/>
      <c r="H36" s="14" t="s">
        <v>66</v>
      </c>
    </row>
    <row r="37" spans="2:10" ht="16.5" customHeight="1" thickTop="1" thickBot="1" x14ac:dyDescent="0.3">
      <c r="B37" s="4"/>
      <c r="C37" s="5"/>
      <c r="D37" s="5"/>
      <c r="E37" s="83" t="s">
        <v>2</v>
      </c>
      <c r="F37" s="83"/>
      <c r="G37" s="2"/>
      <c r="H37" s="68"/>
      <c r="I37" s="85">
        <v>2018</v>
      </c>
      <c r="J37" s="87" t="s">
        <v>86</v>
      </c>
    </row>
    <row r="38" spans="2:10" ht="15.75" thickBot="1" x14ac:dyDescent="0.3">
      <c r="B38" s="6"/>
      <c r="C38" s="6">
        <v>2017</v>
      </c>
      <c r="D38" s="6">
        <v>2018</v>
      </c>
      <c r="E38" s="7" t="s">
        <v>87</v>
      </c>
      <c r="F38" s="7" t="s">
        <v>61</v>
      </c>
      <c r="G38" s="2"/>
      <c r="H38" s="69"/>
      <c r="I38" s="86"/>
      <c r="J38" s="88"/>
    </row>
    <row r="39" spans="2:10" x14ac:dyDescent="0.25">
      <c r="B39" s="70" t="s">
        <v>24</v>
      </c>
      <c r="C39" s="25">
        <v>21914</v>
      </c>
      <c r="D39" s="25">
        <v>16589</v>
      </c>
      <c r="E39" s="25">
        <f t="shared" ref="E39:E40" si="2">D39-C39</f>
        <v>-5325</v>
      </c>
      <c r="F39" s="26">
        <v>-24.3</v>
      </c>
      <c r="H39" s="70" t="s">
        <v>24</v>
      </c>
      <c r="I39" s="71">
        <v>77430</v>
      </c>
      <c r="J39" s="89">
        <v>7.4999999999999997E-2</v>
      </c>
    </row>
    <row r="40" spans="2:10" x14ac:dyDescent="0.25">
      <c r="B40" s="72" t="s">
        <v>71</v>
      </c>
      <c r="C40" s="27">
        <v>15308</v>
      </c>
      <c r="D40" s="27">
        <v>14196</v>
      </c>
      <c r="E40" s="27">
        <f t="shared" si="2"/>
        <v>-1112</v>
      </c>
      <c r="F40" s="28">
        <v>-7.3</v>
      </c>
      <c r="H40" s="72" t="s">
        <v>71</v>
      </c>
      <c r="I40" s="73">
        <v>179752</v>
      </c>
      <c r="J40" s="90">
        <v>0.17499999999999999</v>
      </c>
    </row>
    <row r="41" spans="2:10" x14ac:dyDescent="0.25">
      <c r="B41" s="74" t="s">
        <v>88</v>
      </c>
      <c r="C41" s="92">
        <v>44820</v>
      </c>
      <c r="D41" s="92">
        <v>36678</v>
      </c>
      <c r="E41" s="92">
        <f>D41-C41</f>
        <v>-8142</v>
      </c>
      <c r="F41" s="93">
        <v>-18.2</v>
      </c>
      <c r="H41" s="74" t="s">
        <v>88</v>
      </c>
      <c r="I41" s="92">
        <v>146601</v>
      </c>
      <c r="J41" s="94">
        <v>0.14299999999999999</v>
      </c>
    </row>
    <row r="42" spans="2:10" x14ac:dyDescent="0.25">
      <c r="B42" s="15" t="s">
        <v>93</v>
      </c>
      <c r="C42" s="27">
        <v>7591</v>
      </c>
      <c r="D42" s="27">
        <v>8242</v>
      </c>
      <c r="E42" s="27">
        <f>D42-C42</f>
        <v>651</v>
      </c>
      <c r="F42" s="28">
        <v>8.6</v>
      </c>
      <c r="H42" s="15" t="s">
        <v>93</v>
      </c>
      <c r="I42" s="31">
        <v>40741</v>
      </c>
      <c r="J42" s="95">
        <v>0.04</v>
      </c>
    </row>
    <row r="43" spans="2:10" x14ac:dyDescent="0.25">
      <c r="B43" s="96" t="s">
        <v>24</v>
      </c>
      <c r="C43" s="25">
        <v>10810</v>
      </c>
      <c r="D43" s="25">
        <v>14232</v>
      </c>
      <c r="E43" s="25">
        <f>D43-C43</f>
        <v>3422</v>
      </c>
      <c r="F43" s="26">
        <v>31.7</v>
      </c>
      <c r="H43" s="96" t="s">
        <v>89</v>
      </c>
      <c r="I43" s="97">
        <v>63805</v>
      </c>
      <c r="J43" s="98">
        <v>6.2E-2</v>
      </c>
    </row>
    <row r="44" spans="2:10" x14ac:dyDescent="0.25">
      <c r="B44" s="99" t="s">
        <v>90</v>
      </c>
      <c r="C44" s="27">
        <v>84561</v>
      </c>
      <c r="D44" s="27">
        <v>104325</v>
      </c>
      <c r="E44" s="27">
        <f>D44-C44</f>
        <v>19764</v>
      </c>
      <c r="F44" s="28">
        <v>23.4</v>
      </c>
      <c r="H44" s="99" t="s">
        <v>90</v>
      </c>
      <c r="I44" s="100">
        <v>328160</v>
      </c>
      <c r="J44" s="95">
        <v>0.31900000000000001</v>
      </c>
    </row>
    <row r="45" spans="2:10" x14ac:dyDescent="0.25">
      <c r="B45" s="96" t="s">
        <v>91</v>
      </c>
      <c r="C45" s="25">
        <v>18921</v>
      </c>
      <c r="D45" s="25">
        <v>18781</v>
      </c>
      <c r="E45" s="25">
        <f t="shared" ref="E45" si="3">D45-C45</f>
        <v>-140</v>
      </c>
      <c r="F45" s="26">
        <v>-0.7</v>
      </c>
      <c r="G45" s="29"/>
      <c r="H45" s="96" t="s">
        <v>91</v>
      </c>
      <c r="I45" s="97">
        <v>87409</v>
      </c>
      <c r="J45" s="101">
        <v>8.5000000000000006E-2</v>
      </c>
    </row>
    <row r="46" spans="2:10" x14ac:dyDescent="0.25">
      <c r="B46" t="s">
        <v>92</v>
      </c>
      <c r="C46" s="46">
        <v>3624</v>
      </c>
      <c r="D46" s="46">
        <v>3626</v>
      </c>
      <c r="E46">
        <v>-906</v>
      </c>
      <c r="F46" s="28">
        <v>0.1</v>
      </c>
      <c r="H46" t="s">
        <v>92</v>
      </c>
      <c r="I46" s="50">
        <v>16563</v>
      </c>
      <c r="J46" s="102">
        <v>1.6E-2</v>
      </c>
    </row>
    <row r="47" spans="2:10" ht="15.75" thickBot="1" x14ac:dyDescent="0.3">
      <c r="B47" s="75" t="s">
        <v>21</v>
      </c>
      <c r="C47" s="39">
        <v>14296</v>
      </c>
      <c r="D47" s="39">
        <v>17205</v>
      </c>
      <c r="E47" s="25">
        <f>D47-C47</f>
        <v>2909</v>
      </c>
      <c r="F47" s="26">
        <v>20.399999999999999</v>
      </c>
      <c r="H47" s="111" t="s">
        <v>21</v>
      </c>
      <c r="I47" s="59">
        <v>86912</v>
      </c>
      <c r="J47" s="98">
        <v>8.5000000000000006E-2</v>
      </c>
    </row>
    <row r="48" spans="2:10" ht="15.75" thickBot="1" x14ac:dyDescent="0.3">
      <c r="B48" s="60" t="s">
        <v>22</v>
      </c>
      <c r="C48" s="60">
        <f>SUM(C39:C47)</f>
        <v>221845</v>
      </c>
      <c r="D48" s="60">
        <f>SUM(D39:D47)</f>
        <v>233874</v>
      </c>
      <c r="E48" s="60">
        <f>D48-C48</f>
        <v>12029</v>
      </c>
      <c r="F48" s="61">
        <v>5.4</v>
      </c>
      <c r="H48" s="115" t="s">
        <v>22</v>
      </c>
      <c r="I48" s="116">
        <f>SUM(I39:I47)</f>
        <v>1027373</v>
      </c>
      <c r="J48" s="117">
        <f>SUM(J39:J47)</f>
        <v>1</v>
      </c>
    </row>
    <row r="49" spans="2:10" ht="15.75" thickTop="1" x14ac:dyDescent="0.25"/>
    <row r="50" spans="2:10" ht="42" customHeight="1" x14ac:dyDescent="0.25">
      <c r="B50" s="103" t="s">
        <v>94</v>
      </c>
      <c r="C50" s="104"/>
      <c r="D50" s="104"/>
      <c r="E50" s="104"/>
      <c r="F50" s="104"/>
      <c r="G50" s="104"/>
      <c r="H50" s="104"/>
      <c r="I50" s="104"/>
      <c r="J50" s="104"/>
    </row>
    <row r="52" spans="2:10" x14ac:dyDescent="0.25">
      <c r="C52" s="18"/>
      <c r="D52" s="18"/>
      <c r="E52" s="18"/>
    </row>
    <row r="60" spans="2:10" x14ac:dyDescent="0.25">
      <c r="C60" s="76"/>
    </row>
  </sheetData>
  <mergeCells count="7">
    <mergeCell ref="E37:F37"/>
    <mergeCell ref="I37:I38"/>
    <mergeCell ref="J37:J38"/>
    <mergeCell ref="B50:J50"/>
    <mergeCell ref="E3:F3"/>
    <mergeCell ref="I3:I4"/>
    <mergeCell ref="J3:J4"/>
  </mergeCells>
  <conditionalFormatting sqref="E5:E3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{D4B694FC-8B44-476A-960D-898E809669A3}</x14:id>
        </ext>
      </extLst>
    </cfRule>
  </conditionalFormatting>
  <conditionalFormatting sqref="E39:E40 E42:E45 E47:E4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{847F62EB-AD89-4015-A057-3B27CB475D0F}</x14:id>
        </ext>
      </extLst>
    </cfRule>
  </conditionalFormatting>
  <conditionalFormatting sqref="E39:E47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{19C57F57-43B3-4DE1-BC52-7D81311F0719}</x14:id>
        </ext>
      </extLst>
    </cfRule>
  </conditionalFormatting>
  <conditionalFormatting sqref="E39:E4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{4FA484E3-2D0A-4B24-8A0C-00CB540EF5C2}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4:D34 I34 C48:D48 I4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B694FC-8B44-476A-960D-898E809669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847F62EB-AD89-4015-A057-3B27CB475D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19C57F57-43B3-4DE1-BC52-7D81311F071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4FA484E3-2D0A-4B24-8A0C-00CB540EF5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topLeftCell="A24" zoomScale="90" zoomScaleNormal="90" workbookViewId="0">
      <selection activeCell="U24" sqref="U24"/>
    </sheetView>
  </sheetViews>
  <sheetFormatPr defaultRowHeight="15" x14ac:dyDescent="0.25"/>
  <cols>
    <col min="2" max="2" width="16.7109375" customWidth="1"/>
    <col min="3" max="3" width="10" customWidth="1"/>
    <col min="4" max="4" width="9.7109375" customWidth="1"/>
    <col min="6" max="6" width="8.85546875" customWidth="1"/>
    <col min="8" max="8" width="16.42578125" customWidth="1"/>
    <col min="9" max="10" width="9.7109375" customWidth="1"/>
  </cols>
  <sheetData>
    <row r="1" spans="2:12" x14ac:dyDescent="0.25">
      <c r="B1" s="1" t="s">
        <v>33</v>
      </c>
    </row>
    <row r="2" spans="2:12" ht="15.75" thickBot="1" x14ac:dyDescent="0.3">
      <c r="B2" s="2" t="s">
        <v>95</v>
      </c>
      <c r="C2" s="22"/>
      <c r="D2" s="22"/>
      <c r="E2" s="22"/>
      <c r="F2" s="22"/>
      <c r="H2" s="2" t="s">
        <v>96</v>
      </c>
      <c r="I2" s="22"/>
      <c r="J2" s="22"/>
      <c r="K2" s="22"/>
      <c r="L2" s="22"/>
    </row>
    <row r="3" spans="2:12" ht="16.5" customHeight="1" thickTop="1" thickBot="1" x14ac:dyDescent="0.3">
      <c r="B3" s="4"/>
      <c r="C3" s="5"/>
      <c r="D3" s="5"/>
      <c r="E3" s="83" t="s">
        <v>2</v>
      </c>
      <c r="F3" s="83"/>
      <c r="G3" s="2"/>
      <c r="H3" s="4"/>
      <c r="I3" s="5"/>
      <c r="J3" s="5"/>
      <c r="K3" s="83" t="s">
        <v>2</v>
      </c>
      <c r="L3" s="83"/>
    </row>
    <row r="4" spans="2:12" ht="15.75" thickBot="1" x14ac:dyDescent="0.3">
      <c r="B4" s="6"/>
      <c r="C4" s="6">
        <v>2017</v>
      </c>
      <c r="D4" s="6">
        <v>2018</v>
      </c>
      <c r="E4" s="7" t="s">
        <v>3</v>
      </c>
      <c r="F4" s="7" t="s">
        <v>4</v>
      </c>
      <c r="G4" s="2"/>
      <c r="H4" s="6"/>
      <c r="I4" s="6">
        <v>2017</v>
      </c>
      <c r="J4" s="6">
        <v>2018</v>
      </c>
      <c r="K4" s="7" t="s">
        <v>3</v>
      </c>
      <c r="L4" s="7" t="s">
        <v>4</v>
      </c>
    </row>
    <row r="5" spans="2:12" x14ac:dyDescent="0.25">
      <c r="B5" s="8" t="s">
        <v>5</v>
      </c>
      <c r="C5" s="25">
        <v>13830</v>
      </c>
      <c r="D5" s="25">
        <v>12568</v>
      </c>
      <c r="E5" s="25">
        <f>D5-C5</f>
        <v>-1262</v>
      </c>
      <c r="F5" s="26">
        <v>9.1</v>
      </c>
      <c r="H5" s="8" t="s">
        <v>5</v>
      </c>
      <c r="I5" s="25">
        <v>58009</v>
      </c>
      <c r="J5" s="25">
        <v>54036</v>
      </c>
      <c r="K5" s="25">
        <f>J5-I5</f>
        <v>-3973</v>
      </c>
      <c r="L5" s="26">
        <v>-6.8</v>
      </c>
    </row>
    <row r="6" spans="2:12" x14ac:dyDescent="0.25">
      <c r="B6" s="9" t="s">
        <v>6</v>
      </c>
      <c r="C6" s="27">
        <v>9617</v>
      </c>
      <c r="D6" s="27">
        <v>9589</v>
      </c>
      <c r="E6" s="27">
        <f>D6-C6</f>
        <v>-28</v>
      </c>
      <c r="F6" s="28">
        <v>-0.3</v>
      </c>
      <c r="H6" s="9" t="s">
        <v>6</v>
      </c>
      <c r="I6" s="27">
        <v>46423</v>
      </c>
      <c r="J6" s="27">
        <v>43685</v>
      </c>
      <c r="K6" s="27">
        <f>J6-I6</f>
        <v>-2738</v>
      </c>
      <c r="L6" s="28">
        <v>-5.9</v>
      </c>
    </row>
    <row r="7" spans="2:12" x14ac:dyDescent="0.25">
      <c r="B7" s="8" t="s">
        <v>7</v>
      </c>
      <c r="C7" s="25">
        <v>8817</v>
      </c>
      <c r="D7" s="25">
        <v>7639</v>
      </c>
      <c r="E7" s="25">
        <f>D7-C7</f>
        <v>-1178</v>
      </c>
      <c r="F7" s="26">
        <v>-13.4</v>
      </c>
      <c r="H7" s="8" t="s">
        <v>7</v>
      </c>
      <c r="I7" s="25">
        <v>31432</v>
      </c>
      <c r="J7" s="25">
        <v>30703</v>
      </c>
      <c r="K7" s="25">
        <f>J7-I7</f>
        <v>-729</v>
      </c>
      <c r="L7" s="26">
        <v>-2.2999999999999998</v>
      </c>
    </row>
    <row r="8" spans="2:12" x14ac:dyDescent="0.25">
      <c r="B8" s="9" t="s">
        <v>8</v>
      </c>
      <c r="C8" s="27">
        <v>3326</v>
      </c>
      <c r="D8" s="27">
        <v>2691</v>
      </c>
      <c r="E8" s="27">
        <f>D8-C8</f>
        <v>-635</v>
      </c>
      <c r="F8" s="28">
        <v>-19.100000000000001</v>
      </c>
      <c r="H8" s="9" t="s">
        <v>8</v>
      </c>
      <c r="I8" s="27">
        <v>15003</v>
      </c>
      <c r="J8" s="27">
        <v>13411</v>
      </c>
      <c r="K8" s="27">
        <f>J8-I8</f>
        <v>-1592</v>
      </c>
      <c r="L8" s="28">
        <v>-10.6</v>
      </c>
    </row>
    <row r="9" spans="2:12" x14ac:dyDescent="0.25">
      <c r="B9" s="8" t="s">
        <v>9</v>
      </c>
      <c r="C9" s="25">
        <v>15137</v>
      </c>
      <c r="D9" s="25">
        <v>12605</v>
      </c>
      <c r="E9" s="25">
        <f>D9-C9</f>
        <v>-2532</v>
      </c>
      <c r="F9" s="26">
        <v>-16.7</v>
      </c>
      <c r="H9" s="8" t="s">
        <v>9</v>
      </c>
      <c r="I9" s="25">
        <v>57565</v>
      </c>
      <c r="J9" s="25">
        <v>57163</v>
      </c>
      <c r="K9" s="25">
        <f>J9-I9</f>
        <v>-402</v>
      </c>
      <c r="L9" s="26">
        <v>-0.7</v>
      </c>
    </row>
    <row r="10" spans="2:12" x14ac:dyDescent="0.25">
      <c r="B10" s="9" t="s">
        <v>10</v>
      </c>
      <c r="C10" s="27">
        <v>25620</v>
      </c>
      <c r="D10" s="27">
        <v>20595</v>
      </c>
      <c r="E10" s="27">
        <f t="shared" ref="E10:E22" si="0">D10-C10</f>
        <v>-5025</v>
      </c>
      <c r="F10" s="28">
        <v>-19.600000000000001</v>
      </c>
      <c r="H10" s="9" t="s">
        <v>10</v>
      </c>
      <c r="I10" s="27">
        <v>89713</v>
      </c>
      <c r="J10" s="27">
        <v>79118</v>
      </c>
      <c r="K10" s="27">
        <f t="shared" ref="K10:K17" si="1">J10-I10</f>
        <v>-10595</v>
      </c>
      <c r="L10" s="28">
        <v>-11.8</v>
      </c>
    </row>
    <row r="11" spans="2:12" x14ac:dyDescent="0.25">
      <c r="B11" s="8" t="s">
        <v>11</v>
      </c>
      <c r="C11" s="25">
        <v>6014</v>
      </c>
      <c r="D11" s="25">
        <v>5645</v>
      </c>
      <c r="E11" s="25">
        <f>D11-C11</f>
        <v>-369</v>
      </c>
      <c r="F11" s="26">
        <v>-6.1</v>
      </c>
      <c r="H11" s="8" t="s">
        <v>11</v>
      </c>
      <c r="I11" s="25">
        <v>19618</v>
      </c>
      <c r="J11" s="25">
        <v>22633</v>
      </c>
      <c r="K11" s="25">
        <f>J11-I11</f>
        <v>3015</v>
      </c>
      <c r="L11" s="26">
        <v>15.4</v>
      </c>
    </row>
    <row r="12" spans="2:12" x14ac:dyDescent="0.25">
      <c r="B12" s="9" t="s">
        <v>0</v>
      </c>
      <c r="C12" s="27">
        <v>1007</v>
      </c>
      <c r="D12" s="27">
        <v>962</v>
      </c>
      <c r="E12" s="27">
        <f>D12-C12</f>
        <v>-45</v>
      </c>
      <c r="F12" s="28">
        <v>-4.5</v>
      </c>
      <c r="H12" s="9" t="s">
        <v>0</v>
      </c>
      <c r="I12" s="27">
        <v>12207</v>
      </c>
      <c r="J12" s="27">
        <v>9989</v>
      </c>
      <c r="K12" s="27">
        <f>J12-I12</f>
        <v>-2218</v>
      </c>
      <c r="L12" s="28">
        <v>-18.2</v>
      </c>
    </row>
    <row r="13" spans="2:12" x14ac:dyDescent="0.25">
      <c r="B13" s="8" t="s">
        <v>12</v>
      </c>
      <c r="C13" s="25">
        <v>6138</v>
      </c>
      <c r="D13" s="25">
        <v>5357</v>
      </c>
      <c r="E13" s="25">
        <f t="shared" si="0"/>
        <v>-781</v>
      </c>
      <c r="F13" s="32">
        <v>-12.7</v>
      </c>
      <c r="H13" s="8" t="s">
        <v>12</v>
      </c>
      <c r="I13" s="25">
        <v>28503</v>
      </c>
      <c r="J13" s="25">
        <v>25835</v>
      </c>
      <c r="K13" s="25">
        <f t="shared" si="1"/>
        <v>-2668</v>
      </c>
      <c r="L13" s="32">
        <v>-9.4</v>
      </c>
    </row>
    <row r="14" spans="2:12" x14ac:dyDescent="0.25">
      <c r="B14" s="9" t="s">
        <v>13</v>
      </c>
      <c r="C14" s="27">
        <v>6439</v>
      </c>
      <c r="D14" s="27">
        <v>5684</v>
      </c>
      <c r="E14" s="27">
        <f t="shared" si="0"/>
        <v>-755</v>
      </c>
      <c r="F14" s="28">
        <v>-11.7</v>
      </c>
      <c r="H14" s="9" t="s">
        <v>13</v>
      </c>
      <c r="I14" s="27">
        <v>28862</v>
      </c>
      <c r="J14" s="27">
        <v>26770</v>
      </c>
      <c r="K14" s="27">
        <f t="shared" si="1"/>
        <v>-2092</v>
      </c>
      <c r="L14" s="28">
        <v>-7.2</v>
      </c>
    </row>
    <row r="15" spans="2:12" x14ac:dyDescent="0.25">
      <c r="B15" s="8" t="s">
        <v>14</v>
      </c>
      <c r="C15" s="25">
        <v>8618</v>
      </c>
      <c r="D15" s="25">
        <v>10168</v>
      </c>
      <c r="E15" s="25">
        <f t="shared" si="0"/>
        <v>1550</v>
      </c>
      <c r="F15" s="26">
        <v>18</v>
      </c>
      <c r="H15" s="8" t="s">
        <v>14</v>
      </c>
      <c r="I15" s="25">
        <v>33936</v>
      </c>
      <c r="J15" s="25">
        <v>54070</v>
      </c>
      <c r="K15" s="25">
        <f t="shared" si="1"/>
        <v>20134</v>
      </c>
      <c r="L15" s="32">
        <v>59.3</v>
      </c>
    </row>
    <row r="16" spans="2:12" x14ac:dyDescent="0.25">
      <c r="B16" s="9" t="s">
        <v>15</v>
      </c>
      <c r="C16" s="27">
        <v>2082</v>
      </c>
      <c r="D16" s="27">
        <v>2055</v>
      </c>
      <c r="E16" s="27">
        <f t="shared" si="0"/>
        <v>-27</v>
      </c>
      <c r="F16" s="28">
        <v>-1.3</v>
      </c>
      <c r="H16" s="9" t="s">
        <v>15</v>
      </c>
      <c r="I16" s="27">
        <v>6082</v>
      </c>
      <c r="J16" s="27">
        <v>7713</v>
      </c>
      <c r="K16" s="27">
        <f t="shared" si="1"/>
        <v>1631</v>
      </c>
      <c r="L16" s="28">
        <v>26.8</v>
      </c>
    </row>
    <row r="17" spans="2:12" x14ac:dyDescent="0.25">
      <c r="B17" s="8" t="s">
        <v>16</v>
      </c>
      <c r="C17" s="25">
        <v>8187</v>
      </c>
      <c r="D17" s="25">
        <v>8174</v>
      </c>
      <c r="E17" s="25">
        <f t="shared" si="0"/>
        <v>-13</v>
      </c>
      <c r="F17" s="26">
        <v>-0.2</v>
      </c>
      <c r="H17" s="8" t="s">
        <v>16</v>
      </c>
      <c r="I17" s="25">
        <v>26868</v>
      </c>
      <c r="J17" s="25">
        <v>31927</v>
      </c>
      <c r="K17" s="25">
        <f t="shared" si="1"/>
        <v>5059</v>
      </c>
      <c r="L17" s="32">
        <v>18.8</v>
      </c>
    </row>
    <row r="18" spans="2:12" x14ac:dyDescent="0.25">
      <c r="B18" s="9" t="s">
        <v>17</v>
      </c>
      <c r="C18" s="27">
        <v>8670</v>
      </c>
      <c r="D18" s="27">
        <v>7298</v>
      </c>
      <c r="E18" s="27">
        <f t="shared" si="0"/>
        <v>-1372</v>
      </c>
      <c r="F18" s="28">
        <v>-15.8</v>
      </c>
      <c r="H18" s="9" t="s">
        <v>17</v>
      </c>
      <c r="I18" s="27">
        <v>34502</v>
      </c>
      <c r="J18" s="27">
        <v>29858</v>
      </c>
      <c r="K18" s="27">
        <f>J18-I18</f>
        <v>-4644</v>
      </c>
      <c r="L18" s="28">
        <v>-13.5</v>
      </c>
    </row>
    <row r="19" spans="2:12" x14ac:dyDescent="0.25">
      <c r="B19" s="8" t="s">
        <v>18</v>
      </c>
      <c r="C19" s="25">
        <v>6437</v>
      </c>
      <c r="D19" s="25">
        <v>5484</v>
      </c>
      <c r="E19" s="25">
        <f t="shared" si="0"/>
        <v>-953</v>
      </c>
      <c r="F19" s="26">
        <v>-14.8</v>
      </c>
      <c r="H19" s="8" t="s">
        <v>18</v>
      </c>
      <c r="I19" s="25">
        <v>17053</v>
      </c>
      <c r="J19" s="25">
        <v>15305</v>
      </c>
      <c r="K19" s="25">
        <f>J19-I19</f>
        <v>-1748</v>
      </c>
      <c r="L19" s="26">
        <v>-10.3</v>
      </c>
    </row>
    <row r="20" spans="2:12" x14ac:dyDescent="0.25">
      <c r="B20" s="9" t="s">
        <v>19</v>
      </c>
      <c r="C20" s="27">
        <v>16551</v>
      </c>
      <c r="D20" s="27">
        <v>14353</v>
      </c>
      <c r="E20" s="27">
        <f t="shared" si="0"/>
        <v>-2198</v>
      </c>
      <c r="F20" s="28">
        <v>-13.3</v>
      </c>
      <c r="H20" s="9" t="s">
        <v>19</v>
      </c>
      <c r="I20" s="27">
        <v>193974</v>
      </c>
      <c r="J20" s="27">
        <v>180665</v>
      </c>
      <c r="K20" s="27">
        <f>J20-I20</f>
        <v>-13309</v>
      </c>
      <c r="L20" s="28">
        <v>-6.9</v>
      </c>
    </row>
    <row r="21" spans="2:12" x14ac:dyDescent="0.25">
      <c r="B21" s="8" t="s">
        <v>20</v>
      </c>
      <c r="C21" s="25">
        <v>80622</v>
      </c>
      <c r="D21" s="25">
        <v>102709</v>
      </c>
      <c r="E21" s="25">
        <f t="shared" si="0"/>
        <v>22087</v>
      </c>
      <c r="F21" s="26">
        <v>27.4</v>
      </c>
      <c r="H21" s="8" t="s">
        <v>20</v>
      </c>
      <c r="I21" s="25">
        <v>339485</v>
      </c>
      <c r="J21" s="25">
        <v>389401</v>
      </c>
      <c r="K21" s="25">
        <f>J21-I21</f>
        <v>49916</v>
      </c>
      <c r="L21" s="26">
        <v>14.7</v>
      </c>
    </row>
    <row r="22" spans="2:12" ht="15.75" thickBot="1" x14ac:dyDescent="0.3">
      <c r="B22" s="12" t="s">
        <v>34</v>
      </c>
      <c r="C22" s="29">
        <v>44808</v>
      </c>
      <c r="D22" s="29">
        <v>45037</v>
      </c>
      <c r="E22" s="29">
        <f t="shared" si="0"/>
        <v>229</v>
      </c>
      <c r="F22" s="30">
        <v>0.5</v>
      </c>
      <c r="H22" s="12" t="s">
        <v>21</v>
      </c>
      <c r="I22" s="27">
        <v>206226</v>
      </c>
      <c r="J22" s="29">
        <v>233704</v>
      </c>
      <c r="K22" s="29">
        <f>J22-I22</f>
        <v>27478</v>
      </c>
      <c r="L22" s="30">
        <v>13.3</v>
      </c>
    </row>
    <row r="23" spans="2:12" ht="15.75" thickBot="1" x14ac:dyDescent="0.3">
      <c r="B23" s="105" t="s">
        <v>22</v>
      </c>
      <c r="C23" s="106">
        <f>SUM(C5:C22)</f>
        <v>271920</v>
      </c>
      <c r="D23" s="106">
        <f>SUM(D5:D22)</f>
        <v>278613</v>
      </c>
      <c r="E23" s="106">
        <f>SUM(E5:E22)</f>
        <v>6693</v>
      </c>
      <c r="F23" s="107">
        <v>2.5</v>
      </c>
      <c r="G23" s="2"/>
      <c r="H23" s="105" t="s">
        <v>22</v>
      </c>
      <c r="I23" s="106">
        <f>SUM(I5:I22)</f>
        <v>1245461</v>
      </c>
      <c r="J23" s="106">
        <f>SUM(J5:J22)</f>
        <v>1305986</v>
      </c>
      <c r="K23" s="106">
        <f>SUM(K5:K22)</f>
        <v>60525</v>
      </c>
      <c r="L23" s="107">
        <v>4.9000000000000004</v>
      </c>
    </row>
    <row r="24" spans="2:12" ht="51.75" customHeight="1" thickTop="1" x14ac:dyDescent="0.25">
      <c r="B24" s="84" t="s">
        <v>100</v>
      </c>
      <c r="C24" s="84"/>
      <c r="D24" s="84"/>
      <c r="E24" s="84"/>
      <c r="F24" s="84"/>
    </row>
    <row r="25" spans="2:12" ht="15.75" thickBot="1" x14ac:dyDescent="0.3">
      <c r="B25" s="14" t="s">
        <v>97</v>
      </c>
      <c r="C25" s="22"/>
      <c r="D25" s="22"/>
      <c r="E25" s="22"/>
      <c r="F25" s="22"/>
      <c r="H25" s="14" t="s">
        <v>98</v>
      </c>
      <c r="I25" s="22"/>
      <c r="J25" s="22"/>
      <c r="K25" s="22"/>
      <c r="L25" s="22"/>
    </row>
    <row r="26" spans="2:12" ht="16.5" customHeight="1" thickTop="1" thickBot="1" x14ac:dyDescent="0.3">
      <c r="B26" s="4"/>
      <c r="C26" s="5"/>
      <c r="D26" s="5"/>
      <c r="E26" s="83" t="s">
        <v>2</v>
      </c>
      <c r="F26" s="83"/>
      <c r="G26" s="2"/>
      <c r="H26" s="4"/>
      <c r="I26" s="5"/>
      <c r="J26" s="5"/>
      <c r="K26" s="83" t="s">
        <v>2</v>
      </c>
      <c r="L26" s="83"/>
    </row>
    <row r="27" spans="2:12" ht="16.5" customHeight="1" thickBot="1" x14ac:dyDescent="0.3">
      <c r="B27" s="6"/>
      <c r="C27" s="6">
        <v>2017</v>
      </c>
      <c r="D27" s="6">
        <v>2018</v>
      </c>
      <c r="E27" s="7" t="s">
        <v>3</v>
      </c>
      <c r="F27" s="7" t="s">
        <v>4</v>
      </c>
      <c r="G27" s="2"/>
      <c r="H27" s="6"/>
      <c r="I27" s="6">
        <v>2017</v>
      </c>
      <c r="J27" s="6">
        <v>2018</v>
      </c>
      <c r="K27" s="7" t="s">
        <v>3</v>
      </c>
      <c r="L27" s="7" t="s">
        <v>4</v>
      </c>
    </row>
    <row r="28" spans="2:12" x14ac:dyDescent="0.25">
      <c r="B28" s="13" t="s">
        <v>24</v>
      </c>
      <c r="C28" s="108">
        <v>27252</v>
      </c>
      <c r="D28" s="29">
        <v>23312</v>
      </c>
      <c r="E28" s="29">
        <f>D28-C28</f>
        <v>-3940</v>
      </c>
      <c r="F28" s="30">
        <v>-14.5</v>
      </c>
      <c r="H28" s="13" t="s">
        <v>24</v>
      </c>
      <c r="I28" s="29">
        <v>109799</v>
      </c>
      <c r="J28" s="29">
        <v>100742</v>
      </c>
      <c r="K28" s="29">
        <f>J28-I28</f>
        <v>-9057</v>
      </c>
      <c r="L28" s="30">
        <v>-8.1999999999999993</v>
      </c>
    </row>
    <row r="29" spans="2:12" x14ac:dyDescent="0.25">
      <c r="B29" s="8" t="s">
        <v>19</v>
      </c>
      <c r="C29" s="25">
        <v>16551</v>
      </c>
      <c r="D29" s="25">
        <v>14353</v>
      </c>
      <c r="E29" s="25">
        <f>D29-C29</f>
        <v>-2198</v>
      </c>
      <c r="F29" s="26">
        <v>-13.3</v>
      </c>
      <c r="H29" s="8" t="s">
        <v>19</v>
      </c>
      <c r="I29" s="25">
        <v>193974</v>
      </c>
      <c r="J29" s="25">
        <v>180665</v>
      </c>
      <c r="K29" s="25">
        <f>J29-I29</f>
        <v>-13309</v>
      </c>
      <c r="L29" s="26">
        <v>-6.9</v>
      </c>
    </row>
    <row r="30" spans="2:12" x14ac:dyDescent="0.25">
      <c r="B30" s="15" t="s">
        <v>25</v>
      </c>
      <c r="C30" s="27">
        <v>67533</v>
      </c>
      <c r="D30" s="27">
        <v>57860</v>
      </c>
      <c r="E30" s="27">
        <f>D30-C30</f>
        <v>-9673</v>
      </c>
      <c r="F30" s="28">
        <v>-14.3</v>
      </c>
      <c r="H30" s="15" t="s">
        <v>25</v>
      </c>
      <c r="I30" s="27">
        <v>239320</v>
      </c>
      <c r="J30" s="27">
        <v>231981</v>
      </c>
      <c r="K30" s="27">
        <f>J30-I30</f>
        <v>-7339</v>
      </c>
      <c r="L30" s="28">
        <v>-3.1</v>
      </c>
    </row>
    <row r="31" spans="2:12" x14ac:dyDescent="0.25">
      <c r="B31" s="8" t="s">
        <v>35</v>
      </c>
      <c r="C31" s="25">
        <v>94452</v>
      </c>
      <c r="D31" s="25">
        <v>115277</v>
      </c>
      <c r="E31" s="25">
        <f>D31-C31</f>
        <v>20825</v>
      </c>
      <c r="F31" s="26">
        <v>22</v>
      </c>
      <c r="H31" s="8" t="s">
        <v>35</v>
      </c>
      <c r="I31" s="25">
        <v>397494</v>
      </c>
      <c r="J31" s="25">
        <v>443437</v>
      </c>
      <c r="K31" s="25">
        <f>J31-I31</f>
        <v>45943</v>
      </c>
      <c r="L31" s="26">
        <v>11.6</v>
      </c>
    </row>
    <row r="32" spans="2:12" ht="15.75" thickBot="1" x14ac:dyDescent="0.3">
      <c r="B32" s="12" t="s">
        <v>21</v>
      </c>
      <c r="C32" s="29">
        <v>66132</v>
      </c>
      <c r="D32" s="29">
        <v>67811</v>
      </c>
      <c r="E32" s="29">
        <f>D32-C32</f>
        <v>1679</v>
      </c>
      <c r="F32" s="30">
        <v>2.5</v>
      </c>
      <c r="H32" s="12" t="s">
        <v>21</v>
      </c>
      <c r="I32" s="29">
        <v>304874</v>
      </c>
      <c r="J32" s="29">
        <v>349161</v>
      </c>
      <c r="K32" s="29">
        <f>J32-I32</f>
        <v>44287</v>
      </c>
      <c r="L32" s="30">
        <v>14.5</v>
      </c>
    </row>
    <row r="33" spans="2:12" ht="15.75" thickBot="1" x14ac:dyDescent="0.3">
      <c r="B33" s="105" t="s">
        <v>22</v>
      </c>
      <c r="C33" s="106">
        <f>SUM(C28:C32)</f>
        <v>271920</v>
      </c>
      <c r="D33" s="106">
        <f>SUM(D28:D32)</f>
        <v>278613</v>
      </c>
      <c r="E33" s="106">
        <f>SUM(E28:E32)</f>
        <v>6693</v>
      </c>
      <c r="F33" s="107">
        <v>2.5</v>
      </c>
      <c r="G33" s="2"/>
      <c r="H33" s="105" t="s">
        <v>22</v>
      </c>
      <c r="I33" s="106">
        <f>SUM(I28:I32)</f>
        <v>1245461</v>
      </c>
      <c r="J33" s="106">
        <f>SUM(J28:J32)</f>
        <v>1305986</v>
      </c>
      <c r="K33" s="106">
        <f>SUM(K28:K32)</f>
        <v>60525</v>
      </c>
      <c r="L33" s="107">
        <v>4.9000000000000004</v>
      </c>
    </row>
    <row r="34" spans="2:12" ht="15.75" thickTop="1" x14ac:dyDescent="0.25">
      <c r="B34" s="12"/>
      <c r="C34" s="22"/>
      <c r="D34" s="22"/>
      <c r="E34" s="22"/>
      <c r="F34" s="22"/>
      <c r="H34" s="12"/>
      <c r="I34" s="22"/>
      <c r="J34" s="22"/>
      <c r="K34" s="22"/>
      <c r="L34" s="22"/>
    </row>
    <row r="35" spans="2:12" ht="15.75" customHeight="1" x14ac:dyDescent="0.25">
      <c r="B35" s="16" t="s">
        <v>27</v>
      </c>
      <c r="C35" s="23">
        <v>62483</v>
      </c>
      <c r="D35" s="23">
        <v>66239</v>
      </c>
      <c r="E35" s="23">
        <f>D35-C35</f>
        <v>3756</v>
      </c>
      <c r="F35" s="24">
        <v>6</v>
      </c>
      <c r="H35" s="16" t="s">
        <v>27</v>
      </c>
      <c r="I35" s="23">
        <v>351499</v>
      </c>
      <c r="J35" s="23">
        <v>389112</v>
      </c>
      <c r="K35" s="23">
        <f>J35-I35</f>
        <v>37613</v>
      </c>
      <c r="L35" s="24">
        <v>10.7</v>
      </c>
    </row>
    <row r="36" spans="2:12" x14ac:dyDescent="0.25">
      <c r="C36" s="31"/>
      <c r="D36" s="31"/>
      <c r="I36" s="31"/>
      <c r="J36" s="31"/>
    </row>
    <row r="37" spans="2:12" ht="16.5" customHeight="1" x14ac:dyDescent="0.25"/>
    <row r="51" spans="2:8" x14ac:dyDescent="0.25">
      <c r="B51" t="s">
        <v>101</v>
      </c>
    </row>
    <row r="52" spans="2:8" x14ac:dyDescent="0.25">
      <c r="C52" t="s">
        <v>22</v>
      </c>
      <c r="D52" t="s">
        <v>29</v>
      </c>
      <c r="E52" t="s">
        <v>30</v>
      </c>
    </row>
    <row r="53" spans="2:8" x14ac:dyDescent="0.25">
      <c r="B53">
        <v>2017</v>
      </c>
      <c r="C53" s="34">
        <v>334403</v>
      </c>
      <c r="D53" s="31">
        <v>271920</v>
      </c>
      <c r="E53" s="31">
        <v>62483</v>
      </c>
      <c r="F53" s="31"/>
      <c r="H53" s="31"/>
    </row>
    <row r="54" spans="2:8" x14ac:dyDescent="0.25">
      <c r="B54">
        <v>2018</v>
      </c>
      <c r="C54" s="34">
        <v>344852</v>
      </c>
      <c r="D54" s="31">
        <v>278613</v>
      </c>
      <c r="E54" s="31">
        <v>66239</v>
      </c>
      <c r="F54" s="31"/>
      <c r="H54" s="31"/>
    </row>
    <row r="55" spans="2:8" x14ac:dyDescent="0.25">
      <c r="C55" s="31"/>
      <c r="D55" s="31"/>
      <c r="E55" s="31"/>
      <c r="F55" s="31"/>
    </row>
    <row r="56" spans="2:8" x14ac:dyDescent="0.25">
      <c r="B56" t="s">
        <v>102</v>
      </c>
    </row>
    <row r="57" spans="2:8" x14ac:dyDescent="0.25">
      <c r="C57" t="s">
        <v>22</v>
      </c>
      <c r="D57" t="s">
        <v>29</v>
      </c>
      <c r="E57" t="s">
        <v>30</v>
      </c>
      <c r="F57" s="18"/>
    </row>
    <row r="58" spans="2:8" x14ac:dyDescent="0.25">
      <c r="B58">
        <v>2017</v>
      </c>
      <c r="C58" s="31">
        <v>1596960</v>
      </c>
      <c r="D58" s="31">
        <v>1245461</v>
      </c>
      <c r="E58" s="31">
        <v>351499</v>
      </c>
      <c r="F58" s="31"/>
      <c r="H58" s="31"/>
    </row>
    <row r="59" spans="2:8" x14ac:dyDescent="0.25">
      <c r="B59">
        <v>2018</v>
      </c>
      <c r="C59" s="31">
        <v>1695098</v>
      </c>
      <c r="D59" s="31">
        <v>1305986</v>
      </c>
      <c r="E59" s="31">
        <v>389112</v>
      </c>
      <c r="F59" s="31"/>
      <c r="H59" s="31"/>
    </row>
    <row r="61" spans="2:8" x14ac:dyDescent="0.25">
      <c r="B61" s="18" t="s">
        <v>36</v>
      </c>
      <c r="C61" s="18"/>
      <c r="D61" s="18"/>
      <c r="E61" s="18"/>
    </row>
  </sheetData>
  <mergeCells count="5">
    <mergeCell ref="E3:F3"/>
    <mergeCell ref="K3:L3"/>
    <mergeCell ref="B24:F24"/>
    <mergeCell ref="E26:F26"/>
    <mergeCell ref="K26:L26"/>
  </mergeCells>
  <conditionalFormatting sqref="E5:E23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{EB1B28B1-ED42-4D27-97FD-27030055958D}</x14:id>
        </ext>
      </extLst>
    </cfRule>
  </conditionalFormatting>
  <conditionalFormatting sqref="E28:E3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{6869101C-9625-4F7E-B14B-BF36ADE6FA1D}</x14:id>
        </ext>
      </extLst>
    </cfRule>
  </conditionalFormatting>
  <conditionalFormatting sqref="K5:K2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{338491EA-15DA-4F10-A475-2687D546FC54}</x14:id>
        </ext>
      </extLst>
    </cfRule>
  </conditionalFormatting>
  <conditionalFormatting sqref="K28:K3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{F0A07233-9D37-49FA-A586-2F83CBFF891A}</x14:id>
        </ext>
      </extLst>
    </cfRule>
  </conditionalFormatting>
  <pageMargins left="0.7" right="0.7" top="0.75" bottom="0.75" header="0.3" footer="0.3"/>
  <ignoredErrors>
    <ignoredError sqref="C23:D23 I23:J23 C33:D33 I33:J33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1B28B1-ED42-4D27-97FD-2703005595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E5:E23</xm:sqref>
        </x14:conditionalFormatting>
        <x14:conditionalFormatting xmlns:xm="http://schemas.microsoft.com/office/excel/2006/main">
          <x14:cfRule type="dataBar" id="{6869101C-9625-4F7E-B14B-BF36ADE6FA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E28:E33</xm:sqref>
        </x14:conditionalFormatting>
        <x14:conditionalFormatting xmlns:xm="http://schemas.microsoft.com/office/excel/2006/main">
          <x14:cfRule type="dataBar" id="{338491EA-15DA-4F10-A475-2687D546FC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K5:K23</xm:sqref>
        </x14:conditionalFormatting>
        <x14:conditionalFormatting xmlns:xm="http://schemas.microsoft.com/office/excel/2006/main">
          <x14:cfRule type="dataBar" id="{F0A07233-9D37-49FA-A586-2F83CBFF89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K28:K33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2"/>
  <sheetViews>
    <sheetView topLeftCell="A23" workbookViewId="0">
      <selection activeCell="O44" sqref="O44"/>
    </sheetView>
  </sheetViews>
  <sheetFormatPr defaultRowHeight="15" x14ac:dyDescent="0.25"/>
  <cols>
    <col min="2" max="2" width="23.140625" customWidth="1"/>
    <col min="3" max="3" width="10.5703125" customWidth="1"/>
    <col min="4" max="4" width="9.140625" customWidth="1"/>
    <col min="6" max="6" width="9" customWidth="1"/>
    <col min="7" max="7" width="6.85546875" customWidth="1"/>
    <col min="8" max="8" width="23.140625" customWidth="1"/>
    <col min="9" max="9" width="12.42578125" customWidth="1"/>
    <col min="10" max="10" width="13" customWidth="1"/>
  </cols>
  <sheetData>
    <row r="1" spans="2:10" ht="11.25" customHeight="1" x14ac:dyDescent="0.25">
      <c r="B1" s="35" t="s">
        <v>33</v>
      </c>
    </row>
    <row r="2" spans="2:10" ht="14.25" customHeight="1" thickBot="1" x14ac:dyDescent="0.3">
      <c r="B2" s="2" t="s">
        <v>95</v>
      </c>
      <c r="C2" s="22"/>
      <c r="D2" s="22"/>
      <c r="E2" s="22"/>
      <c r="F2" s="22"/>
      <c r="H2" s="2" t="s">
        <v>96</v>
      </c>
    </row>
    <row r="3" spans="2:10" ht="13.5" customHeight="1" thickTop="1" thickBot="1" x14ac:dyDescent="0.3">
      <c r="B3" s="4"/>
      <c r="C3" s="5"/>
      <c r="D3" s="5"/>
      <c r="E3" s="83" t="s">
        <v>2</v>
      </c>
      <c r="F3" s="83"/>
      <c r="G3" s="2"/>
      <c r="H3" s="36"/>
      <c r="I3" s="85">
        <v>2018</v>
      </c>
      <c r="J3" s="87" t="s">
        <v>86</v>
      </c>
    </row>
    <row r="4" spans="2:10" ht="14.25" customHeight="1" thickBot="1" x14ac:dyDescent="0.3">
      <c r="B4" s="6"/>
      <c r="C4" s="6">
        <v>2017</v>
      </c>
      <c r="D4" s="6">
        <v>2018</v>
      </c>
      <c r="E4" s="7" t="s">
        <v>3</v>
      </c>
      <c r="F4" s="7" t="s">
        <v>61</v>
      </c>
      <c r="G4" s="2"/>
      <c r="H4" s="37"/>
      <c r="I4" s="86"/>
      <c r="J4" s="88"/>
    </row>
    <row r="5" spans="2:10" x14ac:dyDescent="0.25">
      <c r="B5" s="38" t="s">
        <v>70</v>
      </c>
      <c r="C5" s="39">
        <v>3807</v>
      </c>
      <c r="D5" s="39">
        <v>3511</v>
      </c>
      <c r="E5" s="40">
        <f t="shared" ref="E5:E33" si="0">D5-C5</f>
        <v>-296</v>
      </c>
      <c r="F5" s="41">
        <v>-7.8</v>
      </c>
      <c r="G5" s="2"/>
      <c r="H5" s="42" t="s">
        <v>70</v>
      </c>
      <c r="I5" s="43">
        <v>8690</v>
      </c>
      <c r="J5" s="44">
        <v>7.0000000000000001E-3</v>
      </c>
    </row>
    <row r="6" spans="2:10" x14ac:dyDescent="0.25">
      <c r="B6" s="45" t="s">
        <v>81</v>
      </c>
      <c r="C6" s="46">
        <v>4499</v>
      </c>
      <c r="D6" s="46">
        <v>4117</v>
      </c>
      <c r="E6" s="47">
        <f t="shared" si="0"/>
        <v>-382</v>
      </c>
      <c r="F6" s="48">
        <v>-8.5</v>
      </c>
      <c r="G6" s="2"/>
      <c r="H6" s="45" t="s">
        <v>81</v>
      </c>
      <c r="I6" s="50">
        <v>20680</v>
      </c>
      <c r="J6" s="51">
        <v>1.6E-2</v>
      </c>
    </row>
    <row r="7" spans="2:10" x14ac:dyDescent="0.25">
      <c r="B7" s="42" t="s">
        <v>5</v>
      </c>
      <c r="C7" s="39">
        <v>13830</v>
      </c>
      <c r="D7" s="39">
        <v>12568</v>
      </c>
      <c r="E7" s="25">
        <f t="shared" si="0"/>
        <v>-1262</v>
      </c>
      <c r="F7" s="26">
        <v>-9.1</v>
      </c>
      <c r="H7" s="42" t="s">
        <v>5</v>
      </c>
      <c r="I7" s="43">
        <v>54036</v>
      </c>
      <c r="J7" s="44">
        <v>4.1000000000000002E-2</v>
      </c>
    </row>
    <row r="8" spans="2:10" x14ac:dyDescent="0.25">
      <c r="B8" s="52" t="s">
        <v>6</v>
      </c>
      <c r="C8" s="46">
        <v>9617</v>
      </c>
      <c r="D8" s="46">
        <v>9589</v>
      </c>
      <c r="E8" s="27">
        <f t="shared" si="0"/>
        <v>-28</v>
      </c>
      <c r="F8" s="28">
        <v>-0.3</v>
      </c>
      <c r="H8" s="52" t="s">
        <v>6</v>
      </c>
      <c r="I8" s="53">
        <v>43685</v>
      </c>
      <c r="J8" s="51">
        <v>3.3000000000000002E-2</v>
      </c>
    </row>
    <row r="9" spans="2:10" x14ac:dyDescent="0.25">
      <c r="B9" s="78" t="s">
        <v>72</v>
      </c>
      <c r="C9" s="39">
        <v>4750</v>
      </c>
      <c r="D9" s="39">
        <v>3814</v>
      </c>
      <c r="E9" s="40">
        <f t="shared" si="0"/>
        <v>-936</v>
      </c>
      <c r="F9" s="41">
        <v>-19.7</v>
      </c>
      <c r="G9" s="2"/>
      <c r="H9" s="78" t="s">
        <v>72</v>
      </c>
      <c r="I9" s="43">
        <v>11856</v>
      </c>
      <c r="J9" s="44">
        <v>8.9999999999999993E-3</v>
      </c>
    </row>
    <row r="10" spans="2:10" x14ac:dyDescent="0.25">
      <c r="B10" s="9" t="s">
        <v>7</v>
      </c>
      <c r="C10" s="46">
        <v>8817</v>
      </c>
      <c r="D10" s="46">
        <v>7639</v>
      </c>
      <c r="E10" s="27">
        <f t="shared" si="0"/>
        <v>-1178</v>
      </c>
      <c r="F10" s="28">
        <v>-13.4</v>
      </c>
      <c r="H10" s="52" t="s">
        <v>7</v>
      </c>
      <c r="I10" s="56">
        <v>30703</v>
      </c>
      <c r="J10" s="51">
        <v>2.4E-2</v>
      </c>
    </row>
    <row r="11" spans="2:10" x14ac:dyDescent="0.25">
      <c r="B11" s="38" t="s">
        <v>73</v>
      </c>
      <c r="C11" s="39">
        <v>3363</v>
      </c>
      <c r="D11" s="39">
        <v>3561</v>
      </c>
      <c r="E11" s="40">
        <f t="shared" si="0"/>
        <v>198</v>
      </c>
      <c r="F11" s="41">
        <v>5.9</v>
      </c>
      <c r="G11" s="2"/>
      <c r="H11" s="38" t="s">
        <v>73</v>
      </c>
      <c r="I11" s="55">
        <v>17806</v>
      </c>
      <c r="J11" s="44">
        <v>1.4E-2</v>
      </c>
    </row>
    <row r="12" spans="2:10" x14ac:dyDescent="0.25">
      <c r="B12" s="9" t="s">
        <v>8</v>
      </c>
      <c r="C12" s="46">
        <v>3326</v>
      </c>
      <c r="D12" s="46">
        <v>2691</v>
      </c>
      <c r="E12" s="27">
        <f t="shared" si="0"/>
        <v>-635</v>
      </c>
      <c r="F12" s="28">
        <v>-19.100000000000001</v>
      </c>
      <c r="H12" s="49" t="s">
        <v>8</v>
      </c>
      <c r="I12" s="57">
        <v>13411</v>
      </c>
      <c r="J12" s="51">
        <v>0.01</v>
      </c>
    </row>
    <row r="13" spans="2:10" x14ac:dyDescent="0.25">
      <c r="B13" s="54" t="s">
        <v>9</v>
      </c>
      <c r="C13" s="39">
        <v>15137</v>
      </c>
      <c r="D13" s="39">
        <v>12605</v>
      </c>
      <c r="E13" s="25">
        <f t="shared" si="0"/>
        <v>-2532</v>
      </c>
      <c r="F13" s="26">
        <v>-16.7</v>
      </c>
      <c r="H13" s="54" t="s">
        <v>9</v>
      </c>
      <c r="I13" s="55">
        <v>57163</v>
      </c>
      <c r="J13" s="44">
        <v>4.3999999999999997E-2</v>
      </c>
    </row>
    <row r="14" spans="2:10" x14ac:dyDescent="0.25">
      <c r="B14" s="52" t="s">
        <v>10</v>
      </c>
      <c r="C14" s="46">
        <v>25620</v>
      </c>
      <c r="D14" s="46">
        <v>20595</v>
      </c>
      <c r="E14" s="27">
        <f t="shared" si="0"/>
        <v>-5025</v>
      </c>
      <c r="F14" s="28">
        <v>-19.600000000000001</v>
      </c>
      <c r="H14" s="52" t="s">
        <v>10</v>
      </c>
      <c r="I14" s="53">
        <v>79118</v>
      </c>
      <c r="J14" s="51">
        <v>6.0999999999999999E-2</v>
      </c>
    </row>
    <row r="15" spans="2:10" x14ac:dyDescent="0.25">
      <c r="B15" s="38" t="s">
        <v>69</v>
      </c>
      <c r="C15" s="39">
        <v>1359</v>
      </c>
      <c r="D15" s="39">
        <v>1291</v>
      </c>
      <c r="E15" s="25">
        <f t="shared" si="0"/>
        <v>-68</v>
      </c>
      <c r="F15" s="26">
        <v>-5</v>
      </c>
      <c r="H15" s="42" t="s">
        <v>69</v>
      </c>
      <c r="I15" s="43">
        <v>8424</v>
      </c>
      <c r="J15" s="44">
        <v>6.0000000000000001E-3</v>
      </c>
    </row>
    <row r="16" spans="2:10" x14ac:dyDescent="0.25">
      <c r="B16" s="45" t="s">
        <v>74</v>
      </c>
      <c r="C16" s="46">
        <v>1664</v>
      </c>
      <c r="D16" s="46">
        <v>2050</v>
      </c>
      <c r="E16" s="27">
        <f t="shared" si="0"/>
        <v>386</v>
      </c>
      <c r="F16" s="28">
        <v>23.2</v>
      </c>
      <c r="H16" s="52" t="s">
        <v>74</v>
      </c>
      <c r="I16" s="56">
        <v>10676</v>
      </c>
      <c r="J16" s="51">
        <v>8.0000000000000002E-3</v>
      </c>
    </row>
    <row r="17" spans="2:10" x14ac:dyDescent="0.25">
      <c r="B17" s="54" t="s">
        <v>75</v>
      </c>
      <c r="C17" s="39">
        <v>1431</v>
      </c>
      <c r="D17" s="39">
        <v>1221</v>
      </c>
      <c r="E17" s="25">
        <f t="shared" si="0"/>
        <v>-210</v>
      </c>
      <c r="F17" s="26">
        <v>-14.7</v>
      </c>
      <c r="H17" s="54" t="s">
        <v>75</v>
      </c>
      <c r="I17" s="55">
        <v>14661</v>
      </c>
      <c r="J17" s="44">
        <v>1.0999999999999999E-2</v>
      </c>
    </row>
    <row r="18" spans="2:10" x14ac:dyDescent="0.25">
      <c r="B18" s="49" t="s">
        <v>76</v>
      </c>
      <c r="C18" s="46">
        <v>1697</v>
      </c>
      <c r="D18" s="46">
        <v>2041</v>
      </c>
      <c r="E18" s="27">
        <f t="shared" si="0"/>
        <v>344</v>
      </c>
      <c r="F18" s="28">
        <v>20.3</v>
      </c>
      <c r="H18" s="49" t="s">
        <v>76</v>
      </c>
      <c r="I18" s="57">
        <v>4167</v>
      </c>
      <c r="J18" s="51">
        <v>3.0000000000000001E-3</v>
      </c>
    </row>
    <row r="19" spans="2:10" x14ac:dyDescent="0.25">
      <c r="B19" s="54" t="s">
        <v>11</v>
      </c>
      <c r="C19" s="39">
        <v>6014</v>
      </c>
      <c r="D19" s="39">
        <v>5645</v>
      </c>
      <c r="E19" s="25">
        <f t="shared" si="0"/>
        <v>-369</v>
      </c>
      <c r="F19" s="26">
        <v>-6.1</v>
      </c>
      <c r="H19" s="54" t="s">
        <v>11</v>
      </c>
      <c r="I19" s="55">
        <v>22633</v>
      </c>
      <c r="J19" s="44">
        <v>1.7000000000000001E-2</v>
      </c>
    </row>
    <row r="20" spans="2:10" x14ac:dyDescent="0.25">
      <c r="B20" s="9" t="s">
        <v>0</v>
      </c>
      <c r="C20" s="46">
        <v>1007</v>
      </c>
      <c r="D20" s="46">
        <v>962</v>
      </c>
      <c r="E20" s="27">
        <f t="shared" si="0"/>
        <v>-45</v>
      </c>
      <c r="F20" s="28">
        <v>-4.5</v>
      </c>
      <c r="H20" s="49" t="s">
        <v>0</v>
      </c>
      <c r="I20" s="57">
        <v>9989</v>
      </c>
      <c r="J20" s="51">
        <v>8.0000000000000002E-3</v>
      </c>
    </row>
    <row r="21" spans="2:10" x14ac:dyDescent="0.25">
      <c r="B21" s="42" t="s">
        <v>12</v>
      </c>
      <c r="C21" s="39">
        <v>6138</v>
      </c>
      <c r="D21" s="39">
        <v>5357</v>
      </c>
      <c r="E21" s="25">
        <f t="shared" si="0"/>
        <v>-781</v>
      </c>
      <c r="F21" s="26">
        <v>-12.7</v>
      </c>
      <c r="H21" s="42" t="s">
        <v>12</v>
      </c>
      <c r="I21" s="43">
        <v>25835</v>
      </c>
      <c r="J21" s="44">
        <v>0.02</v>
      </c>
    </row>
    <row r="22" spans="2:10" x14ac:dyDescent="0.25">
      <c r="B22" s="79" t="s">
        <v>13</v>
      </c>
      <c r="C22" s="46">
        <v>6439</v>
      </c>
      <c r="D22" s="46">
        <v>5684</v>
      </c>
      <c r="E22" s="27">
        <f t="shared" si="0"/>
        <v>-755</v>
      </c>
      <c r="F22" s="28">
        <v>-11.7</v>
      </c>
      <c r="H22" s="79" t="s">
        <v>13</v>
      </c>
      <c r="I22" s="57">
        <v>26770</v>
      </c>
      <c r="J22" s="77">
        <v>0.02</v>
      </c>
    </row>
    <row r="23" spans="2:10" x14ac:dyDescent="0.25">
      <c r="B23" s="8" t="s">
        <v>62</v>
      </c>
      <c r="C23" s="39">
        <v>8618</v>
      </c>
      <c r="D23" s="39">
        <v>10168</v>
      </c>
      <c r="E23" s="25">
        <f t="shared" si="0"/>
        <v>1550</v>
      </c>
      <c r="F23" s="26">
        <v>18</v>
      </c>
      <c r="H23" s="42" t="s">
        <v>14</v>
      </c>
      <c r="I23" s="43">
        <v>54070</v>
      </c>
      <c r="J23" s="44">
        <v>4.1000000000000002E-2</v>
      </c>
    </row>
    <row r="24" spans="2:10" x14ac:dyDescent="0.25">
      <c r="B24" s="79" t="s">
        <v>15</v>
      </c>
      <c r="C24" s="46">
        <v>2082</v>
      </c>
      <c r="D24" s="46">
        <v>2055</v>
      </c>
      <c r="E24" s="27">
        <f t="shared" si="0"/>
        <v>-27</v>
      </c>
      <c r="F24" s="28">
        <v>-1.3</v>
      </c>
      <c r="H24" s="79" t="s">
        <v>15</v>
      </c>
      <c r="I24" s="57">
        <v>7713</v>
      </c>
      <c r="J24" s="77">
        <v>6.0000000000000001E-3</v>
      </c>
    </row>
    <row r="25" spans="2:10" x14ac:dyDescent="0.25">
      <c r="B25" s="42" t="s">
        <v>77</v>
      </c>
      <c r="C25" s="39">
        <v>622</v>
      </c>
      <c r="D25" s="39">
        <v>632</v>
      </c>
      <c r="E25" s="25">
        <f t="shared" si="0"/>
        <v>10</v>
      </c>
      <c r="F25" s="26">
        <v>1.6</v>
      </c>
      <c r="H25" s="42" t="s">
        <v>77</v>
      </c>
      <c r="I25" s="43">
        <v>5585</v>
      </c>
      <c r="J25" s="44">
        <v>4.0000000000000001E-3</v>
      </c>
    </row>
    <row r="26" spans="2:10" x14ac:dyDescent="0.25">
      <c r="B26" s="79" t="s">
        <v>16</v>
      </c>
      <c r="C26" s="46">
        <v>8187</v>
      </c>
      <c r="D26" s="46">
        <v>8174</v>
      </c>
      <c r="E26" s="27">
        <f t="shared" si="0"/>
        <v>-13</v>
      </c>
      <c r="F26" s="28">
        <v>-0.2</v>
      </c>
      <c r="H26" s="79" t="s">
        <v>16</v>
      </c>
      <c r="I26" s="57">
        <v>31927</v>
      </c>
      <c r="J26" s="77">
        <v>2.4E-2</v>
      </c>
    </row>
    <row r="27" spans="2:10" x14ac:dyDescent="0.25">
      <c r="B27" s="42" t="s">
        <v>78</v>
      </c>
      <c r="C27" s="39">
        <v>1491</v>
      </c>
      <c r="D27" s="39">
        <v>1786</v>
      </c>
      <c r="E27" s="25">
        <f t="shared" si="0"/>
        <v>295</v>
      </c>
      <c r="F27" s="26">
        <v>19.8</v>
      </c>
      <c r="H27" s="42" t="s">
        <v>78</v>
      </c>
      <c r="I27" s="43">
        <v>9192</v>
      </c>
      <c r="J27" s="44">
        <v>7.0000000000000001E-3</v>
      </c>
    </row>
    <row r="28" spans="2:10" x14ac:dyDescent="0.25">
      <c r="B28" s="49" t="s">
        <v>17</v>
      </c>
      <c r="C28" s="46">
        <v>8670</v>
      </c>
      <c r="D28" s="46">
        <v>7298</v>
      </c>
      <c r="E28" s="27">
        <f t="shared" si="0"/>
        <v>-1372</v>
      </c>
      <c r="F28" s="28">
        <v>-15.8</v>
      </c>
      <c r="H28" s="49" t="s">
        <v>17</v>
      </c>
      <c r="I28" s="50">
        <v>29858</v>
      </c>
      <c r="J28" s="51">
        <v>2.3E-2</v>
      </c>
    </row>
    <row r="29" spans="2:10" x14ac:dyDescent="0.25">
      <c r="B29" s="42" t="s">
        <v>18</v>
      </c>
      <c r="C29" s="39">
        <v>6437</v>
      </c>
      <c r="D29" s="39">
        <v>5484</v>
      </c>
      <c r="E29" s="25">
        <f t="shared" si="0"/>
        <v>-953</v>
      </c>
      <c r="F29" s="26">
        <v>-14.8</v>
      </c>
      <c r="H29" s="42" t="s">
        <v>18</v>
      </c>
      <c r="I29" s="43">
        <v>15305</v>
      </c>
      <c r="J29" s="44">
        <v>1.2E-2</v>
      </c>
    </row>
    <row r="30" spans="2:10" x14ac:dyDescent="0.25">
      <c r="B30" s="80" t="s">
        <v>79</v>
      </c>
      <c r="C30" s="46">
        <v>3532</v>
      </c>
      <c r="D30" s="46">
        <v>2560</v>
      </c>
      <c r="E30" s="27">
        <f t="shared" si="0"/>
        <v>-972</v>
      </c>
      <c r="F30" s="28">
        <v>-27.5</v>
      </c>
      <c r="H30" s="80" t="s">
        <v>79</v>
      </c>
      <c r="I30" s="56">
        <v>16602</v>
      </c>
      <c r="J30" s="77">
        <v>1.2999999999999999E-2</v>
      </c>
    </row>
    <row r="31" spans="2:10" x14ac:dyDescent="0.25">
      <c r="B31" s="8" t="s">
        <v>19</v>
      </c>
      <c r="C31" s="39">
        <v>16551</v>
      </c>
      <c r="D31" s="39">
        <v>14353</v>
      </c>
      <c r="E31" s="25">
        <f t="shared" si="0"/>
        <v>-2198</v>
      </c>
      <c r="F31" s="26">
        <v>13.3</v>
      </c>
      <c r="H31" s="8" t="s">
        <v>19</v>
      </c>
      <c r="I31" s="55">
        <v>180665</v>
      </c>
      <c r="J31" s="44">
        <v>0.13800000000000001</v>
      </c>
    </row>
    <row r="32" spans="2:10" x14ac:dyDescent="0.25">
      <c r="B32" s="9" t="s">
        <v>20</v>
      </c>
      <c r="C32" s="46">
        <v>80622</v>
      </c>
      <c r="D32" s="46">
        <v>102709</v>
      </c>
      <c r="E32" s="27">
        <f t="shared" si="0"/>
        <v>22087</v>
      </c>
      <c r="F32" s="28">
        <v>27.4</v>
      </c>
      <c r="H32" s="81" t="s">
        <v>20</v>
      </c>
      <c r="I32" s="82">
        <v>389401</v>
      </c>
      <c r="J32" s="77">
        <v>0.29799999999999999</v>
      </c>
    </row>
    <row r="33" spans="2:10" ht="14.25" customHeight="1" thickBot="1" x14ac:dyDescent="0.3">
      <c r="B33" s="8" t="s">
        <v>21</v>
      </c>
      <c r="C33" s="39">
        <v>16593</v>
      </c>
      <c r="D33" s="39">
        <v>18453</v>
      </c>
      <c r="E33" s="25">
        <f t="shared" si="0"/>
        <v>1860</v>
      </c>
      <c r="F33" s="26">
        <v>11.2</v>
      </c>
      <c r="H33" s="58" t="s">
        <v>21</v>
      </c>
      <c r="I33" s="59">
        <v>105365</v>
      </c>
      <c r="J33" s="112">
        <v>8.1000000000000003E-2</v>
      </c>
    </row>
    <row r="34" spans="2:10" ht="15" customHeight="1" thickBot="1" x14ac:dyDescent="0.3">
      <c r="B34" s="60" t="s">
        <v>22</v>
      </c>
      <c r="C34" s="60">
        <f>SUM(C5:C33)</f>
        <v>271920</v>
      </c>
      <c r="D34" s="60">
        <f>SUM(D5:D33)</f>
        <v>278613</v>
      </c>
      <c r="E34" s="60">
        <f>SUM(E5:E33)</f>
        <v>6693</v>
      </c>
      <c r="F34" s="61">
        <v>2.5</v>
      </c>
      <c r="H34" s="118" t="s">
        <v>80</v>
      </c>
      <c r="I34" s="113">
        <f>SUM(I5:I33)</f>
        <v>1305986</v>
      </c>
      <c r="J34" s="114">
        <v>1</v>
      </c>
    </row>
    <row r="35" spans="2:10" ht="15" customHeight="1" thickTop="1" x14ac:dyDescent="0.25">
      <c r="B35" s="62"/>
      <c r="C35" s="63"/>
      <c r="D35" s="63"/>
      <c r="E35" s="63"/>
      <c r="F35" s="64"/>
      <c r="H35" s="65"/>
      <c r="I35" s="66"/>
      <c r="J35" s="67"/>
    </row>
    <row r="36" spans="2:10" ht="15.75" thickBot="1" x14ac:dyDescent="0.3">
      <c r="B36" s="14" t="s">
        <v>97</v>
      </c>
      <c r="C36" s="22"/>
      <c r="D36" s="22"/>
      <c r="E36" s="22"/>
      <c r="F36" s="22"/>
      <c r="H36" s="14" t="s">
        <v>98</v>
      </c>
    </row>
    <row r="37" spans="2:10" ht="16.5" customHeight="1" thickTop="1" thickBot="1" x14ac:dyDescent="0.3">
      <c r="B37" s="4"/>
      <c r="C37" s="5"/>
      <c r="D37" s="5"/>
      <c r="E37" s="83" t="s">
        <v>2</v>
      </c>
      <c r="F37" s="83"/>
      <c r="G37" s="2"/>
      <c r="H37" s="68"/>
      <c r="I37" s="85">
        <v>2018</v>
      </c>
      <c r="J37" s="87" t="s">
        <v>86</v>
      </c>
    </row>
    <row r="38" spans="2:10" ht="15.75" thickBot="1" x14ac:dyDescent="0.3">
      <c r="B38" s="6"/>
      <c r="C38" s="6">
        <v>2017</v>
      </c>
      <c r="D38" s="6">
        <v>2018</v>
      </c>
      <c r="E38" s="7" t="s">
        <v>87</v>
      </c>
      <c r="F38" s="7" t="s">
        <v>61</v>
      </c>
      <c r="G38" s="2"/>
      <c r="H38" s="69"/>
      <c r="I38" s="86"/>
      <c r="J38" s="88"/>
    </row>
    <row r="39" spans="2:10" x14ac:dyDescent="0.25">
      <c r="B39" s="70" t="s">
        <v>24</v>
      </c>
      <c r="C39" s="25">
        <v>27252</v>
      </c>
      <c r="D39" s="25">
        <v>23312</v>
      </c>
      <c r="E39" s="25">
        <f t="shared" ref="E39:E40" si="1">D39-C39</f>
        <v>-3940</v>
      </c>
      <c r="F39" s="26">
        <v>-14.5</v>
      </c>
      <c r="H39" s="70" t="s">
        <v>24</v>
      </c>
      <c r="I39" s="71">
        <v>100742</v>
      </c>
      <c r="J39" s="89">
        <f>I39/$I$48</f>
        <v>7.7138652328585453E-2</v>
      </c>
    </row>
    <row r="40" spans="2:10" x14ac:dyDescent="0.25">
      <c r="B40" s="72" t="s">
        <v>71</v>
      </c>
      <c r="C40" s="27">
        <v>17982</v>
      </c>
      <c r="D40" s="27">
        <v>15574</v>
      </c>
      <c r="E40" s="27">
        <f t="shared" si="1"/>
        <v>-2408</v>
      </c>
      <c r="F40" s="28">
        <v>-13.4</v>
      </c>
      <c r="H40" s="72" t="s">
        <v>71</v>
      </c>
      <c r="I40" s="73">
        <v>195326</v>
      </c>
      <c r="J40" s="90">
        <f t="shared" ref="J40:J47" si="2">I40/$I$48</f>
        <v>0.149562093314936</v>
      </c>
    </row>
    <row r="41" spans="2:10" x14ac:dyDescent="0.25">
      <c r="B41" s="74" t="s">
        <v>88</v>
      </c>
      <c r="C41" s="92">
        <v>61889</v>
      </c>
      <c r="D41" s="92">
        <v>51366</v>
      </c>
      <c r="E41" s="92">
        <f>D41-C41</f>
        <v>-10523</v>
      </c>
      <c r="F41" s="93">
        <v>-17</v>
      </c>
      <c r="H41" s="74" t="s">
        <v>88</v>
      </c>
      <c r="I41" s="92">
        <v>197967</v>
      </c>
      <c r="J41" s="94">
        <f t="shared" si="2"/>
        <v>0.15158432019945084</v>
      </c>
    </row>
    <row r="42" spans="2:10" x14ac:dyDescent="0.25">
      <c r="B42" s="15" t="s">
        <v>93</v>
      </c>
      <c r="C42" s="27">
        <v>14201</v>
      </c>
      <c r="D42" s="27">
        <v>13819</v>
      </c>
      <c r="E42" s="27">
        <f>D42-C42</f>
        <v>-382</v>
      </c>
      <c r="F42" s="28">
        <v>-2.7</v>
      </c>
      <c r="H42" s="15" t="s">
        <v>93</v>
      </c>
      <c r="I42" s="31">
        <v>54560</v>
      </c>
      <c r="J42" s="95">
        <f t="shared" si="2"/>
        <v>4.1776864376800366E-2</v>
      </c>
    </row>
    <row r="43" spans="2:10" x14ac:dyDescent="0.25">
      <c r="B43" s="96" t="s">
        <v>24</v>
      </c>
      <c r="C43" s="25">
        <v>14063</v>
      </c>
      <c r="D43" s="25">
        <v>15784</v>
      </c>
      <c r="E43" s="25">
        <f>D43-C43</f>
        <v>1721</v>
      </c>
      <c r="F43" s="26">
        <v>12.2</v>
      </c>
      <c r="H43" s="96" t="s">
        <v>89</v>
      </c>
      <c r="I43" s="97">
        <v>79589</v>
      </c>
      <c r="J43" s="98">
        <f t="shared" si="2"/>
        <v>6.0941694627660636E-2</v>
      </c>
    </row>
    <row r="44" spans="2:10" x14ac:dyDescent="0.25">
      <c r="B44" s="99" t="s">
        <v>90</v>
      </c>
      <c r="C44" s="27">
        <v>94452</v>
      </c>
      <c r="D44" s="27">
        <v>115277</v>
      </c>
      <c r="E44" s="27">
        <f>D44-C44</f>
        <v>20825</v>
      </c>
      <c r="F44" s="28">
        <v>22</v>
      </c>
      <c r="H44" s="99" t="s">
        <v>90</v>
      </c>
      <c r="I44" s="100">
        <v>443437</v>
      </c>
      <c r="J44" s="95">
        <f t="shared" si="2"/>
        <v>0.33954192464544031</v>
      </c>
    </row>
    <row r="45" spans="2:10" x14ac:dyDescent="0.25">
      <c r="B45" s="96" t="s">
        <v>91</v>
      </c>
      <c r="C45" s="25">
        <v>20989</v>
      </c>
      <c r="D45" s="25">
        <v>20911</v>
      </c>
      <c r="E45" s="25">
        <f t="shared" ref="E45" si="3">D45-C45</f>
        <v>-78</v>
      </c>
      <c r="F45" s="26">
        <v>-0.4</v>
      </c>
      <c r="G45" s="29"/>
      <c r="H45" s="96" t="s">
        <v>91</v>
      </c>
      <c r="I45" s="97">
        <v>108320</v>
      </c>
      <c r="J45" s="101">
        <f t="shared" si="2"/>
        <v>8.2941164759806008E-2</v>
      </c>
    </row>
    <row r="46" spans="2:10" x14ac:dyDescent="0.25">
      <c r="B46" t="s">
        <v>92</v>
      </c>
      <c r="C46" s="46">
        <v>4499</v>
      </c>
      <c r="D46" s="46">
        <v>4117</v>
      </c>
      <c r="E46">
        <v>-906</v>
      </c>
      <c r="F46" s="28">
        <v>-8.5</v>
      </c>
      <c r="H46" t="s">
        <v>92</v>
      </c>
      <c r="I46" s="50">
        <v>20680</v>
      </c>
      <c r="J46" s="102">
        <f t="shared" si="2"/>
        <v>1.5834779239593685E-2</v>
      </c>
    </row>
    <row r="47" spans="2:10" ht="15.75" thickBot="1" x14ac:dyDescent="0.3">
      <c r="B47" s="75" t="s">
        <v>21</v>
      </c>
      <c r="C47" s="39">
        <v>16593</v>
      </c>
      <c r="D47" s="39">
        <v>18453</v>
      </c>
      <c r="E47" s="25">
        <f>D47-C47</f>
        <v>1860</v>
      </c>
      <c r="F47" s="26">
        <v>11.2</v>
      </c>
      <c r="H47" s="111" t="s">
        <v>21</v>
      </c>
      <c r="I47" s="59">
        <v>105365</v>
      </c>
      <c r="J47" s="98">
        <f t="shared" si="2"/>
        <v>8.0678506507726733E-2</v>
      </c>
    </row>
    <row r="48" spans="2:10" ht="15.75" thickBot="1" x14ac:dyDescent="0.3">
      <c r="B48" s="60" t="s">
        <v>22</v>
      </c>
      <c r="C48" s="60">
        <f>SUM(C39:C47)</f>
        <v>271920</v>
      </c>
      <c r="D48" s="60">
        <f>SUM(D39:D47)</f>
        <v>278613</v>
      </c>
      <c r="E48" s="60">
        <f>D48-C48</f>
        <v>6693</v>
      </c>
      <c r="F48" s="61">
        <v>2.5</v>
      </c>
      <c r="H48" s="115" t="s">
        <v>22</v>
      </c>
      <c r="I48" s="116">
        <f>SUM(I39:I47)</f>
        <v>1305986</v>
      </c>
      <c r="J48" s="117">
        <f>SUM(J39:J47)</f>
        <v>1</v>
      </c>
    </row>
    <row r="49" spans="2:10" ht="15.75" thickTop="1" x14ac:dyDescent="0.25"/>
    <row r="50" spans="2:10" x14ac:dyDescent="0.25">
      <c r="B50" s="16" t="s">
        <v>104</v>
      </c>
      <c r="C50" s="23">
        <v>62483</v>
      </c>
      <c r="D50" s="23">
        <v>66239</v>
      </c>
      <c r="E50" s="23">
        <f>D50-C50</f>
        <v>3756</v>
      </c>
      <c r="F50" s="24">
        <v>6</v>
      </c>
      <c r="H50" s="16" t="s">
        <v>104</v>
      </c>
      <c r="I50" s="23">
        <v>389112</v>
      </c>
    </row>
    <row r="52" spans="2:10" ht="42" customHeight="1" x14ac:dyDescent="0.25">
      <c r="B52" s="103" t="s">
        <v>94</v>
      </c>
      <c r="C52" s="104"/>
      <c r="D52" s="104"/>
      <c r="E52" s="104"/>
      <c r="F52" s="104"/>
      <c r="G52" s="104"/>
      <c r="H52" s="104"/>
      <c r="I52" s="104"/>
      <c r="J52" s="104"/>
    </row>
    <row r="54" spans="2:10" x14ac:dyDescent="0.25">
      <c r="C54" s="18"/>
      <c r="D54" s="18"/>
      <c r="E54" s="18"/>
    </row>
    <row r="62" spans="2:10" x14ac:dyDescent="0.25">
      <c r="C62" s="76"/>
    </row>
  </sheetData>
  <mergeCells count="7">
    <mergeCell ref="B52:J52"/>
    <mergeCell ref="E3:F3"/>
    <mergeCell ref="I3:I4"/>
    <mergeCell ref="J3:J4"/>
    <mergeCell ref="E37:F37"/>
    <mergeCell ref="I37:I38"/>
    <mergeCell ref="J37:J38"/>
  </mergeCells>
  <conditionalFormatting sqref="E5:E3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{4471ADF3-1B08-4EA3-908E-83E35977BD69}</x14:id>
        </ext>
      </extLst>
    </cfRule>
  </conditionalFormatting>
  <conditionalFormatting sqref="E39:E40 E42:E45 E47:E48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{DD20D817-FD75-49C5-B11B-BDEBA018CF0E}</x14:id>
        </ext>
      </extLst>
    </cfRule>
  </conditionalFormatting>
  <conditionalFormatting sqref="E39:E4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{49BDC178-456A-4842-A3C1-00DFFF5A3EC4}</x14:id>
        </ext>
      </extLst>
    </cfRule>
  </conditionalFormatting>
  <conditionalFormatting sqref="E39:E4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{C22085F0-C073-4700-B034-A950BE6F31B7}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4:D34 I34 I48 C48:D4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71ADF3-1B08-4EA3-908E-83E35977BD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DD20D817-FD75-49C5-B11B-BDEBA018CF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49BDC178-456A-4842-A3C1-00DFFF5A3E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C22085F0-C073-4700-B034-A950BE6F31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Jan</vt:lpstr>
      <vt:lpstr>Feb</vt:lpstr>
      <vt:lpstr>Mar</vt:lpstr>
      <vt:lpstr>Apr</vt:lpstr>
      <vt:lpstr>May</vt:lpstr>
      <vt:lpstr>Jun</vt:lpstr>
      <vt:lpstr>Jun+</vt:lpstr>
      <vt:lpstr>Jul</vt:lpstr>
      <vt:lpstr>Jul+</vt:lpstr>
      <vt:lpstr>Aug</vt:lpstr>
      <vt:lpstr>Aug+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oddny</dc:creator>
  <cp:lastModifiedBy>Oddný Þóra Óladóttir</cp:lastModifiedBy>
  <cp:lastPrinted>2018-07-09T16:22:22Z</cp:lastPrinted>
  <dcterms:created xsi:type="dcterms:W3CDTF">2012-02-01T11:38:44Z</dcterms:created>
  <dcterms:modified xsi:type="dcterms:W3CDTF">2018-09-10T13:55:42Z</dcterms:modified>
</cp:coreProperties>
</file>