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4_{BA2EB28B-4528-4E25-B1E6-C2D45CEC57D3}" xr6:coauthVersionLast="47" xr6:coauthVersionMax="47" xr10:uidLastSave="{00000000-0000-0000-0000-000000000000}"/>
  <bookViews>
    <workbookView xWindow="28680" yWindow="-120" windowWidth="29040" windowHeight="15720" tabRatio="598" xr2:uid="{00000000-000D-0000-FFFF-FFFF00000000}"/>
  </bookViews>
  <sheets>
    <sheet name="Áhættumat ítarlegt" sheetId="1" r:id="rId1"/>
    <sheet name="Aðgerðir" sheetId="3" state="hidden" r:id="rId2"/>
    <sheet name="Viðmið" sheetId="2" r:id="rId3"/>
    <sheet name="Áhættumat - einfalt" sheetId="4" state="hidden" r:id="rId4"/>
    <sheet name="Sheet3" sheetId="6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3" i="1" l="1"/>
  <c r="N24" i="1"/>
  <c r="N25" i="1"/>
  <c r="N26" i="1"/>
  <c r="N27" i="1"/>
  <c r="G23" i="1"/>
  <c r="G24" i="1"/>
  <c r="G25" i="1"/>
  <c r="G26" i="1"/>
  <c r="G27" i="1"/>
  <c r="N12" i="1"/>
  <c r="N13" i="1"/>
  <c r="N14" i="1"/>
  <c r="N15" i="1"/>
  <c r="N16" i="1"/>
  <c r="N17" i="1"/>
  <c r="N18" i="1"/>
  <c r="N19" i="1"/>
  <c r="N20" i="1"/>
  <c r="N21" i="1"/>
  <c r="N22" i="1"/>
  <c r="N28" i="1"/>
  <c r="N29" i="1"/>
  <c r="N30" i="1"/>
  <c r="N31" i="1"/>
  <c r="N32" i="1"/>
  <c r="N33" i="1"/>
  <c r="N34" i="1"/>
  <c r="N35" i="1"/>
  <c r="N36" i="1"/>
  <c r="G13" i="4"/>
  <c r="G16" i="4"/>
  <c r="G15" i="4"/>
  <c r="G14" i="4"/>
  <c r="G12" i="4"/>
  <c r="G11" i="4"/>
  <c r="H10" i="3" l="1"/>
  <c r="H12" i="3"/>
  <c r="H11" i="3"/>
  <c r="H9" i="3"/>
  <c r="H8" i="3"/>
  <c r="B4" i="3" l="1"/>
  <c r="G13" i="1"/>
  <c r="G14" i="1"/>
  <c r="G15" i="1"/>
  <c r="G16" i="1"/>
  <c r="G17" i="1"/>
  <c r="G18" i="1"/>
  <c r="G19" i="1"/>
  <c r="G20" i="1"/>
  <c r="G21" i="1"/>
  <c r="G22" i="1"/>
  <c r="G28" i="1"/>
  <c r="G30" i="1"/>
  <c r="G31" i="1"/>
  <c r="G32" i="1"/>
  <c r="G33" i="1"/>
  <c r="G34" i="1"/>
  <c r="G35" i="1"/>
  <c r="G36" i="1"/>
  <c r="F15" i="2" l="1"/>
  <c r="G15" i="2"/>
  <c r="E15" i="2"/>
  <c r="F14" i="2"/>
  <c r="G14" i="2"/>
  <c r="E14" i="2"/>
  <c r="E13" i="2"/>
  <c r="G13" i="2"/>
  <c r="F13" i="2"/>
  <c r="G1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H1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Ef já, sjá aðgerðaráætlun.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B2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Færa viðmið (töflur þar undir) undir áhætttumat /áhættuskrá.
Auðveldara fyrir notenda að skilja. </t>
        </r>
      </text>
    </comment>
  </commentList>
</comments>
</file>

<file path=xl/sharedStrings.xml><?xml version="1.0" encoding="utf-8"?>
<sst xmlns="http://schemas.openxmlformats.org/spreadsheetml/2006/main" count="186" uniqueCount="125">
  <si>
    <t>Stýringar sem eru til staðar</t>
  </si>
  <si>
    <t>Líkur</t>
  </si>
  <si>
    <t>Áhættugildi</t>
  </si>
  <si>
    <t>Hætta</t>
  </si>
  <si>
    <t>Alvarleiki</t>
  </si>
  <si>
    <t>Framkvæmdaraðili</t>
  </si>
  <si>
    <t>Þjónusta</t>
  </si>
  <si>
    <t>Dags</t>
  </si>
  <si>
    <t>Lýsing áhættu</t>
  </si>
  <si>
    <t>Lífshætta eða alvarlegir og varanlegir áverkar</t>
  </si>
  <si>
    <t>Óþægindi eða litlir áverkar, skrámur eða rispur</t>
  </si>
  <si>
    <t>Miklar líkur á atviki, gerist oft</t>
  </si>
  <si>
    <t>Getur gerst en ekki oft</t>
  </si>
  <si>
    <t>Litlar líkur á atviki, gerist sjaldan</t>
  </si>
  <si>
    <t>Áhættufylki</t>
  </si>
  <si>
    <t>Áhætta</t>
  </si>
  <si>
    <t>Meðal</t>
  </si>
  <si>
    <t>Litlar</t>
  </si>
  <si>
    <t>Miklar</t>
  </si>
  <si>
    <t>Lítill</t>
  </si>
  <si>
    <t>Mikill</t>
  </si>
  <si>
    <t>Fall á jafnsléttu</t>
  </si>
  <si>
    <t>Viðunandi</t>
  </si>
  <si>
    <t>Skoða</t>
  </si>
  <si>
    <t>Óviðunandi</t>
  </si>
  <si>
    <t>Ábyrgðaraðili</t>
  </si>
  <si>
    <t>Aðgerðir</t>
  </si>
  <si>
    <t>Áætluð lok</t>
  </si>
  <si>
    <t>Já</t>
  </si>
  <si>
    <t>Hættur</t>
  </si>
  <si>
    <t>Högg</t>
  </si>
  <si>
    <t>Klemmist, festist í vél</t>
  </si>
  <si>
    <t>Fall af hærri stað</t>
  </si>
  <si>
    <t>Hvass, beittur hlutur</t>
  </si>
  <si>
    <t>Ofraun á líkama</t>
  </si>
  <si>
    <t>Hiti eða kuldi</t>
  </si>
  <si>
    <t>Rafstraumur, rafblossi</t>
  </si>
  <si>
    <t>Hættuleg efni</t>
  </si>
  <si>
    <t>Drukknun</t>
  </si>
  <si>
    <t>Týnast</t>
  </si>
  <si>
    <t>Sýking</t>
  </si>
  <si>
    <t>Náttúruöfl</t>
  </si>
  <si>
    <t>Aðgerðaráætlun</t>
  </si>
  <si>
    <t>Þjónusta / vara</t>
  </si>
  <si>
    <t>Anna Önnudóttir</t>
  </si>
  <si>
    <t>Dæmi</t>
  </si>
  <si>
    <t>AÖ</t>
  </si>
  <si>
    <t>A</t>
  </si>
  <si>
    <t>B</t>
  </si>
  <si>
    <t>C</t>
  </si>
  <si>
    <t>D</t>
  </si>
  <si>
    <t>Forðast</t>
  </si>
  <si>
    <t>Stýra</t>
  </si>
  <si>
    <t>Útskýra</t>
  </si>
  <si>
    <t>Verja</t>
  </si>
  <si>
    <t>Losna alfarið við áhættuna t.d. með því að leggja niður þá hluta þjónustu sem skapa hættu.</t>
  </si>
  <si>
    <t>Upplýsa um og útskýra áhættur með merkingum og leiðbeiningum.</t>
  </si>
  <si>
    <t>Útvega öryggisbúnað og persónuhlífar fyrir þátttakendur.</t>
  </si>
  <si>
    <t>Golden Circle</t>
  </si>
  <si>
    <t>Girðingar og merkingar á svæðinu</t>
  </si>
  <si>
    <t>Farþegar fái leiðbeiningar áður en farið er úr rútu</t>
  </si>
  <si>
    <t>Fall</t>
  </si>
  <si>
    <t>Fall eða hrösun á göngustíg  við Gullfoss</t>
  </si>
  <si>
    <t>Forgangsröðun við meðhöndlun áhættu þar sem hætta er á heilsutjóni</t>
  </si>
  <si>
    <t>Gera breytingar sem draga úr áhrifum eða líkum. T.d. koma á verklagsreglum og þjálfa starfsmenn.</t>
  </si>
  <si>
    <t>Áverkar sem ganga til baka, þörf á læknisþjónustu</t>
  </si>
  <si>
    <t>Árekstur, grjóthrun</t>
  </si>
  <si>
    <t>Notkun þungra áhalda eða tækja</t>
  </si>
  <si>
    <t>Fólk rennur, hrasar um hindranir, fær aðsvif</t>
  </si>
  <si>
    <t>Fall í sprungu, fall af klettum</t>
  </si>
  <si>
    <t>Skurður</t>
  </si>
  <si>
    <t>Tognun, örmagnast, hjartaáfall</t>
  </si>
  <si>
    <t>Bruni, kal, ofkæling</t>
  </si>
  <si>
    <t>Eiturgufur í nágrenni gosstöðva</t>
  </si>
  <si>
    <t>Við vatn er ávallt hætta á drukknun</t>
  </si>
  <si>
    <t>Verða úti</t>
  </si>
  <si>
    <t>Mengað drykkkjarvatn, baðvatn</t>
  </si>
  <si>
    <t>Eldgos, jarðskjálftar</t>
  </si>
  <si>
    <t>(Bætið við línu með því að hægri-smella á línunúmerið neðan við neðstu línuna hérna til vinstri, velja "Insert" í valmyndinni og afrita síðan neðstu línuna)</t>
  </si>
  <si>
    <t>Leiðbeiningar leiðsögumanns til farþega</t>
  </si>
  <si>
    <t>Kaupa mannbrodda til að lána farþegum í hálku</t>
  </si>
  <si>
    <t>Bruni þegar stigið er í hver á Geysissvæðinu</t>
  </si>
  <si>
    <t xml:space="preserve"> </t>
  </si>
  <si>
    <t>Aðgerðir til að draga úr áhættu</t>
  </si>
  <si>
    <t xml:space="preserve">  Áhættumat  - eyðublað: Áhættuskrá og aðgerðir </t>
  </si>
  <si>
    <t>Áhætta eftir aðgerðir</t>
  </si>
  <si>
    <t>Áhættugildi 1-2</t>
  </si>
  <si>
    <t>Áhættugildi 3-4</t>
  </si>
  <si>
    <t>Áhættugildi 5-9</t>
  </si>
  <si>
    <t>Áhætta viðunandi - ekki þörf fyrir aðgerðir</t>
  </si>
  <si>
    <t xml:space="preserve">Skoða áhættu </t>
  </si>
  <si>
    <t>Óviðundandi - úrbóta þörf</t>
  </si>
  <si>
    <t>1 - Lítill</t>
  </si>
  <si>
    <t>2 - Meðal</t>
  </si>
  <si>
    <t>3 - Mikill</t>
  </si>
  <si>
    <t>Lífshætta og alvarlegir og varanlegir áverkar</t>
  </si>
  <si>
    <t>1- Litlar</t>
  </si>
  <si>
    <t>3 - Miklar</t>
  </si>
  <si>
    <t>Farþegi gleymist á viðkomustað</t>
  </si>
  <si>
    <t>Nei</t>
  </si>
  <si>
    <t>Leiðsögum telur farþega á viðkomust.</t>
  </si>
  <si>
    <t>Skrá til hvaða aðgerða er gripið, hver</t>
  </si>
  <si>
    <t xml:space="preserve">er framkvæmdaraðilinn, hvað er gert, </t>
  </si>
  <si>
    <t>hvenær og af hverjum.</t>
  </si>
  <si>
    <t>(Bætið við línu með því að hægri-smella á línu hér fyrir ofan og velja "Insert")</t>
  </si>
  <si>
    <t>Mikilvægt er að meta alvarleika og líkur. Það er gert með því að smella á viðkomandi reit og velja þar tölugildi 1-3. Áhættugildið reiknast sjálfkrafa.</t>
  </si>
  <si>
    <r>
      <t xml:space="preserve">Rauður litur í reitnum </t>
    </r>
    <r>
      <rPr>
        <b/>
        <i/>
        <sz val="11"/>
        <color theme="1"/>
        <rFont val="Calibri"/>
        <family val="2"/>
        <scheme val="minor"/>
      </rPr>
      <t>Áhættugildi</t>
    </r>
    <r>
      <rPr>
        <sz val="11"/>
        <color theme="1"/>
        <rFont val="Calibri"/>
        <family val="2"/>
        <scheme val="minor"/>
      </rPr>
      <t xml:space="preserve"> þýðir að áhættan sé óásættanleg og grípa þurfi til aðgerða.</t>
    </r>
  </si>
  <si>
    <r>
      <t xml:space="preserve">Gulur litur í reiknum </t>
    </r>
    <r>
      <rPr>
        <b/>
        <i/>
        <sz val="11"/>
        <color theme="1"/>
        <rFont val="Calibri"/>
        <family val="2"/>
        <scheme val="minor"/>
      </rPr>
      <t>Áhættugildi</t>
    </r>
    <r>
      <rPr>
        <sz val="11"/>
        <color theme="1"/>
        <rFont val="Calibri"/>
        <family val="2"/>
        <scheme val="minor"/>
      </rPr>
      <t xml:space="preserve"> þýðir að það er áhætta til staðar sem þarfnast skoðunnar.</t>
    </r>
  </si>
  <si>
    <r>
      <t xml:space="preserve">Grænn litur í reitnum </t>
    </r>
    <r>
      <rPr>
        <b/>
        <i/>
        <sz val="11"/>
        <color theme="1"/>
        <rFont val="Calibri"/>
        <family val="2"/>
        <scheme val="minor"/>
      </rPr>
      <t>Áhættugildi</t>
    </r>
    <r>
      <rPr>
        <sz val="11"/>
        <color theme="1"/>
        <rFont val="Calibri"/>
        <family val="2"/>
        <scheme val="minor"/>
      </rPr>
      <t xml:space="preserve"> þýðir að áhættan er lítil sem engin og engra aðgerða þörf.</t>
    </r>
  </si>
  <si>
    <t xml:space="preserve">Áhættumat  - eyðublað: Áhættuskrá og aðgerðir </t>
  </si>
  <si>
    <t>Aðgerð</t>
  </si>
  <si>
    <t>Áhættumat</t>
  </si>
  <si>
    <t>Runnið í sturtu / baði</t>
  </si>
  <si>
    <t>Setja hálkuvarnir í sturtubotna og baðkör.</t>
  </si>
  <si>
    <t>Snjór, ís eða grýlukerti hrynja af þaki</t>
  </si>
  <si>
    <t>Koma á reglulegri ástandskoðun á vetrum. Setja upp varúðarmerkingar ef hætta er á hruni af þaki. Setja í verklagsreglur.</t>
  </si>
  <si>
    <t>Eldur/eldsvoði</t>
  </si>
  <si>
    <t xml:space="preserve">Regluleg yfirferð á slökkvitækjum og reykskynjurum hjá þjónustuaðila.  </t>
  </si>
  <si>
    <t>Högg/hvassar brúnir</t>
  </si>
  <si>
    <t>Setja t.d. hurðastoppara og hlífar á horn í fjölskylduherbergjum. Ef barnahorn/leiksvæði fyrir börn er á staðnum skal yfirfara það sérstaklega.</t>
  </si>
  <si>
    <t>Bráðaofnæmi</t>
  </si>
  <si>
    <t>Fara yfir matseðil og hafa heiti á réttum lýsandi og útbúa innihaldslýsingu þar sem þörf er á, sérstaklega þar sem notaðir eru í matargerðina þekktir ofnæmisvalda. Framreiðslufólk upplýst og kann að bregðast við. Farið í gegnum á skyndihjálparnámskeiði.</t>
  </si>
  <si>
    <t>Jón Jónsson</t>
  </si>
  <si>
    <t>Hótel Herðubreið</t>
  </si>
  <si>
    <t>Jón Jónssson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</si>
</sst>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\ _k_r_._-;\-* #,##0\ _k_r_._-;_-* &quot;-&quot;\ _k_r_._-;_-@_-"/>
    <numFmt numFmtId="165" formatCode="[$-40F]d/\ mmmm\ yyyy;@"/>
    <numFmt numFmtId="166" formatCode="dd/mm/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6969"/>
        <bgColor indexed="64"/>
      </patternFill>
    </fill>
    <fill>
      <patternFill patternType="solid">
        <fgColor rgb="FFFFFF69"/>
        <bgColor indexed="64"/>
      </patternFill>
    </fill>
    <fill>
      <patternFill patternType="solid">
        <fgColor rgb="FF69FFAD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ck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ck">
        <color theme="1" tint="0.499984740745262"/>
      </right>
      <top style="thick">
        <color theme="1" tint="0.499984740745262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theme="1" tint="0.499984740745262"/>
      </right>
      <top style="thin">
        <color indexed="64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 style="thick">
        <color theme="1" tint="0.499984740745262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theme="1" tint="0.499984740745262"/>
      </bottom>
      <diagonal/>
    </border>
    <border>
      <left/>
      <right/>
      <top style="thin">
        <color indexed="64"/>
      </top>
      <bottom style="thick">
        <color theme="1" tint="0.499984740745262"/>
      </bottom>
      <diagonal/>
    </border>
    <border>
      <left style="thick">
        <color theme="1" tint="0.499984740745262"/>
      </left>
      <right/>
      <top style="thick">
        <color theme="1" tint="0.499984740745262"/>
      </top>
      <bottom style="thin">
        <color indexed="64"/>
      </bottom>
      <diagonal/>
    </border>
    <border>
      <left/>
      <right/>
      <top style="thick">
        <color theme="1" tint="0.499984740745262"/>
      </top>
      <bottom style="thin">
        <color indexed="64"/>
      </bottom>
      <diagonal/>
    </border>
    <border>
      <left/>
      <right style="thick">
        <color theme="1" tint="0.499984740745262"/>
      </right>
      <top style="thick">
        <color theme="1" tint="0.499984740745262"/>
      </top>
      <bottom style="thin">
        <color indexed="64"/>
      </bottom>
      <diagonal/>
    </border>
    <border>
      <left/>
      <right style="thick">
        <color theme="1" tint="0.499984740745262"/>
      </right>
      <top style="thin">
        <color indexed="64"/>
      </top>
      <bottom style="thin">
        <color indexed="64"/>
      </bottom>
      <diagonal/>
    </border>
    <border>
      <left/>
      <right style="thick">
        <color theme="1" tint="0.499984740745262"/>
      </right>
      <top style="thin">
        <color indexed="64"/>
      </top>
      <bottom style="thick">
        <color theme="1" tint="0.499984740745262"/>
      </bottom>
      <diagonal/>
    </border>
    <border>
      <left style="thick">
        <color theme="1" tint="0.499984740745262"/>
      </left>
      <right style="thin">
        <color theme="1"/>
      </right>
      <top style="thick">
        <color theme="1" tint="0.499984740745262"/>
      </top>
      <bottom style="thin">
        <color theme="1"/>
      </bottom>
      <diagonal/>
    </border>
    <border>
      <left style="thin">
        <color theme="1"/>
      </left>
      <right style="thick">
        <color theme="1" tint="0.499984740745262"/>
      </right>
      <top style="thick">
        <color theme="1" tint="0.499984740745262"/>
      </top>
      <bottom style="thin">
        <color theme="1"/>
      </bottom>
      <diagonal/>
    </border>
    <border>
      <left style="thick">
        <color theme="1" tint="0.49998474074526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ck">
        <color theme="1" tint="0.499984740745262"/>
      </right>
      <top style="thin">
        <color theme="1"/>
      </top>
      <bottom style="thin">
        <color theme="1"/>
      </bottom>
      <diagonal/>
    </border>
    <border>
      <left style="thick">
        <color theme="1" tint="0.499984740745262"/>
      </left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n">
        <color theme="1"/>
      </left>
      <right style="thick">
        <color theme="1" tint="0.499984740745262"/>
      </right>
      <top style="thin">
        <color theme="1"/>
      </top>
      <bottom style="thick">
        <color theme="1" tint="0.499984740745262"/>
      </bottom>
      <diagonal/>
    </border>
    <border>
      <left style="thin">
        <color theme="1"/>
      </left>
      <right style="thin">
        <color theme="1"/>
      </right>
      <top style="thick">
        <color theme="1" tint="0.499984740745262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9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5" fontId="0" fillId="0" borderId="1" xfId="0" applyNumberFormat="1" applyBorder="1"/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26" xfId="0" applyBorder="1" applyAlignment="1">
      <alignment horizontal="left" vertical="center" indent="1"/>
    </xf>
    <xf numFmtId="0" fontId="0" fillId="0" borderId="27" xfId="0" applyBorder="1" applyAlignment="1">
      <alignment horizontal="left" vertical="center" indent="1"/>
    </xf>
    <xf numFmtId="0" fontId="3" fillId="0" borderId="0" xfId="0" applyFont="1" applyAlignment="1">
      <alignment horizontal="center"/>
    </xf>
    <xf numFmtId="0" fontId="2" fillId="10" borderId="1" xfId="0" applyFont="1" applyFill="1" applyBorder="1"/>
    <xf numFmtId="0" fontId="0" fillId="4" borderId="5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0" fontId="2" fillId="10" borderId="10" xfId="0" applyFont="1" applyFill="1" applyBorder="1"/>
    <xf numFmtId="0" fontId="2" fillId="10" borderId="1" xfId="0" applyFont="1" applyFill="1" applyBorder="1" applyAlignment="1">
      <alignment horizontal="center"/>
    </xf>
    <xf numFmtId="0" fontId="7" fillId="0" borderId="0" xfId="0" applyFont="1"/>
    <xf numFmtId="165" fontId="0" fillId="0" borderId="1" xfId="0" applyNumberFormat="1" applyBorder="1" applyAlignment="1">
      <alignment horizontal="left"/>
    </xf>
    <xf numFmtId="0" fontId="0" fillId="6" borderId="33" xfId="0" applyFill="1" applyBorder="1"/>
    <xf numFmtId="0" fontId="0" fillId="6" borderId="34" xfId="0" applyFill="1" applyBorder="1"/>
    <xf numFmtId="0" fontId="0" fillId="2" borderId="33" xfId="0" applyFill="1" applyBorder="1"/>
    <xf numFmtId="0" fontId="0" fillId="2" borderId="34" xfId="0" applyFill="1" applyBorder="1"/>
    <xf numFmtId="0" fontId="0" fillId="3" borderId="35" xfId="0" applyFill="1" applyBorder="1"/>
    <xf numFmtId="0" fontId="0" fillId="3" borderId="36" xfId="0" applyFill="1" applyBorder="1"/>
    <xf numFmtId="0" fontId="0" fillId="6" borderId="37" xfId="0" applyFill="1" applyBorder="1"/>
    <xf numFmtId="0" fontId="0" fillId="6" borderId="38" xfId="0" applyFill="1" applyBorder="1"/>
    <xf numFmtId="0" fontId="0" fillId="2" borderId="37" xfId="0" applyFill="1" applyBorder="1"/>
    <xf numFmtId="0" fontId="0" fillId="2" borderId="38" xfId="0" applyFill="1" applyBorder="1"/>
    <xf numFmtId="0" fontId="0" fillId="3" borderId="39" xfId="0" applyFill="1" applyBorder="1"/>
    <xf numFmtId="0" fontId="0" fillId="3" borderId="40" xfId="0" applyFill="1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42" xfId="0" applyBorder="1"/>
    <xf numFmtId="0" fontId="0" fillId="0" borderId="36" xfId="0" applyBorder="1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15" fontId="0" fillId="0" borderId="0" xfId="0" applyNumberFormat="1"/>
    <xf numFmtId="0" fontId="2" fillId="10" borderId="44" xfId="0" applyFont="1" applyFill="1" applyBorder="1"/>
    <xf numFmtId="0" fontId="2" fillId="10" borderId="45" xfId="0" applyFont="1" applyFill="1" applyBorder="1"/>
    <xf numFmtId="0" fontId="2" fillId="11" borderId="46" xfId="0" applyFont="1" applyFill="1" applyBorder="1"/>
    <xf numFmtId="0" fontId="2" fillId="11" borderId="47" xfId="0" applyFont="1" applyFill="1" applyBorder="1"/>
    <xf numFmtId="0" fontId="0" fillId="0" borderId="49" xfId="0" applyBorder="1"/>
    <xf numFmtId="0" fontId="0" fillId="0" borderId="50" xfId="0" applyBorder="1"/>
    <xf numFmtId="0" fontId="0" fillId="0" borderId="51" xfId="0" applyBorder="1" applyAlignment="1">
      <alignment wrapText="1"/>
    </xf>
    <xf numFmtId="0" fontId="0" fillId="0" borderId="51" xfId="0" applyBorder="1" applyAlignment="1">
      <alignment horizontal="center"/>
    </xf>
    <xf numFmtId="0" fontId="0" fillId="0" borderId="51" xfId="0" applyBorder="1"/>
    <xf numFmtId="0" fontId="2" fillId="10" borderId="52" xfId="0" applyFont="1" applyFill="1" applyBorder="1"/>
    <xf numFmtId="0" fontId="0" fillId="0" borderId="53" xfId="0" applyBorder="1"/>
    <xf numFmtId="166" fontId="0" fillId="0" borderId="1" xfId="0" applyNumberFormat="1" applyBorder="1"/>
    <xf numFmtId="166" fontId="0" fillId="0" borderId="51" xfId="0" applyNumberFormat="1" applyBorder="1"/>
    <xf numFmtId="0" fontId="2" fillId="11" borderId="54" xfId="0" applyFont="1" applyFill="1" applyBorder="1"/>
    <xf numFmtId="0" fontId="9" fillId="0" borderId="53" xfId="0" applyFont="1" applyBorder="1"/>
    <xf numFmtId="0" fontId="10" fillId="0" borderId="1" xfId="0" applyFont="1" applyBorder="1"/>
    <xf numFmtId="0" fontId="10" fillId="0" borderId="48" xfId="0" applyFont="1" applyBorder="1"/>
    <xf numFmtId="0" fontId="10" fillId="0" borderId="43" xfId="0" applyFont="1" applyBorder="1" applyAlignment="1">
      <alignment wrapText="1"/>
    </xf>
    <xf numFmtId="0" fontId="10" fillId="0" borderId="43" xfId="0" applyFont="1" applyBorder="1" applyAlignment="1">
      <alignment horizontal="center"/>
    </xf>
    <xf numFmtId="15" fontId="10" fillId="0" borderId="1" xfId="0" applyNumberFormat="1" applyFont="1" applyBorder="1"/>
    <xf numFmtId="0" fontId="10" fillId="0" borderId="49" xfId="0" applyFont="1" applyBorder="1"/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11" fillId="0" borderId="57" xfId="0" applyFont="1" applyBorder="1" applyAlignment="1">
      <alignment horizontal="left" vertical="top" wrapText="1" readingOrder="1"/>
    </xf>
    <xf numFmtId="0" fontId="11" fillId="0" borderId="57" xfId="0" applyFont="1" applyBorder="1" applyAlignment="1">
      <alignment horizontal="left" wrapText="1" readingOrder="1"/>
    </xf>
    <xf numFmtId="15" fontId="11" fillId="0" borderId="57" xfId="0" applyNumberFormat="1" applyFont="1" applyBorder="1" applyAlignment="1">
      <alignment horizontal="left" vertical="top" wrapText="1" readingOrder="1"/>
    </xf>
    <xf numFmtId="0" fontId="3" fillId="0" borderId="0" xfId="0" applyFont="1" applyAlignment="1">
      <alignment horizontal="left"/>
    </xf>
    <xf numFmtId="0" fontId="2" fillId="11" borderId="55" xfId="0" applyFont="1" applyFill="1" applyBorder="1" applyAlignment="1">
      <alignment horizontal="center"/>
    </xf>
    <xf numFmtId="0" fontId="2" fillId="11" borderId="5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10" borderId="28" xfId="0" applyFont="1" applyFill="1" applyBorder="1" applyAlignment="1">
      <alignment horizontal="center"/>
    </xf>
    <xf numFmtId="0" fontId="2" fillId="10" borderId="29" xfId="0" applyFont="1" applyFill="1" applyBorder="1" applyAlignment="1">
      <alignment horizontal="center"/>
    </xf>
    <xf numFmtId="0" fontId="2" fillId="10" borderId="30" xfId="0" applyFont="1" applyFill="1" applyBorder="1" applyAlignment="1">
      <alignment horizont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164" fontId="2" fillId="5" borderId="14" xfId="1" applyFont="1" applyFill="1" applyBorder="1" applyAlignment="1">
      <alignment horizontal="center" vertical="center"/>
    </xf>
    <xf numFmtId="164" fontId="2" fillId="5" borderId="15" xfId="1" applyFont="1" applyFill="1" applyBorder="1" applyAlignment="1">
      <alignment horizontal="center" vertical="center"/>
    </xf>
    <xf numFmtId="164" fontId="2" fillId="5" borderId="16" xfId="1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textRotation="90"/>
    </xf>
    <xf numFmtId="0" fontId="0" fillId="4" borderId="7" xfId="0" applyFill="1" applyBorder="1" applyAlignment="1">
      <alignment horizontal="center" vertical="center" textRotation="90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0" borderId="10" xfId="0" applyBorder="1" applyAlignment="1">
      <alignment horizontal="left" vertical="center" indent="1"/>
    </xf>
    <xf numFmtId="0" fontId="0" fillId="0" borderId="11" xfId="0" applyBorder="1" applyAlignment="1">
      <alignment horizontal="left" vertical="center" indent="1"/>
    </xf>
    <xf numFmtId="0" fontId="0" fillId="0" borderId="17" xfId="0" applyBorder="1" applyAlignment="1">
      <alignment horizontal="left" vertical="center" indent="1"/>
    </xf>
    <xf numFmtId="0" fontId="0" fillId="0" borderId="12" xfId="0" applyBorder="1" applyAlignment="1">
      <alignment horizontal="left" vertical="center" indent="1"/>
    </xf>
    <xf numFmtId="0" fontId="0" fillId="0" borderId="13" xfId="0" applyBorder="1" applyAlignment="1">
      <alignment horizontal="left" vertical="center" indent="1"/>
    </xf>
    <xf numFmtId="0" fontId="0" fillId="0" borderId="18" xfId="0" applyBorder="1" applyAlignment="1">
      <alignment horizontal="left" vertical="center" indent="1"/>
    </xf>
    <xf numFmtId="0" fontId="2" fillId="5" borderId="19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/>
    </xf>
    <xf numFmtId="0" fontId="0" fillId="0" borderId="21" xfId="0" applyBorder="1" applyAlignment="1">
      <alignment horizontal="left" vertical="center" indent="1"/>
    </xf>
    <xf numFmtId="0" fontId="0" fillId="0" borderId="26" xfId="0" applyBorder="1" applyAlignment="1">
      <alignment horizontal="left" vertical="center" indent="1"/>
    </xf>
    <xf numFmtId="0" fontId="2" fillId="5" borderId="20" xfId="0" applyFont="1" applyFill="1" applyBorder="1" applyAlignment="1">
      <alignment horizontal="center" vertical="center"/>
    </xf>
    <xf numFmtId="0" fontId="4" fillId="0" borderId="26" xfId="0" applyFont="1" applyBorder="1" applyAlignment="1">
      <alignment horizontal="left" vertical="center" indent="1"/>
    </xf>
    <xf numFmtId="0" fontId="4" fillId="0" borderId="22" xfId="0" applyFont="1" applyBorder="1" applyAlignment="1">
      <alignment horizontal="left" vertical="center" indent="1"/>
    </xf>
    <xf numFmtId="0" fontId="0" fillId="0" borderId="23" xfId="0" applyBorder="1" applyAlignment="1">
      <alignment horizontal="left" vertical="center" indent="1"/>
    </xf>
    <xf numFmtId="0" fontId="0" fillId="0" borderId="27" xfId="0" applyBorder="1" applyAlignment="1">
      <alignment horizontal="left" vertical="center" indent="1"/>
    </xf>
    <xf numFmtId="0" fontId="4" fillId="0" borderId="27" xfId="0" applyFont="1" applyBorder="1" applyAlignment="1">
      <alignment horizontal="left" vertical="center" indent="1"/>
    </xf>
    <xf numFmtId="0" fontId="4" fillId="0" borderId="24" xfId="0" applyFont="1" applyBorder="1" applyAlignment="1">
      <alignment horizontal="left" vertical="center" indent="1"/>
    </xf>
    <xf numFmtId="0" fontId="0" fillId="0" borderId="22" xfId="0" applyBorder="1" applyAlignment="1">
      <alignment horizontal="left" vertical="center" indent="1"/>
    </xf>
    <xf numFmtId="0" fontId="0" fillId="0" borderId="24" xfId="0" applyBorder="1" applyAlignment="1">
      <alignment horizontal="left" vertical="center" indent="1"/>
    </xf>
    <xf numFmtId="0" fontId="2" fillId="10" borderId="31" xfId="0" applyFont="1" applyFill="1" applyBorder="1" applyAlignment="1">
      <alignment horizontal="center"/>
    </xf>
    <xf numFmtId="0" fontId="2" fillId="10" borderId="32" xfId="0" applyFont="1" applyFill="1" applyBorder="1" applyAlignment="1">
      <alignment horizontal="center"/>
    </xf>
    <xf numFmtId="0" fontId="2" fillId="10" borderId="41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10" borderId="55" xfId="0" applyFont="1" applyFill="1" applyBorder="1" applyAlignment="1">
      <alignment horizontal="center"/>
    </xf>
    <xf numFmtId="0" fontId="2" fillId="10" borderId="56" xfId="0" applyFont="1" applyFill="1" applyBorder="1" applyAlignment="1">
      <alignment horizontal="center"/>
    </xf>
    <xf numFmtId="0" fontId="2" fillId="10" borderId="58" xfId="0" applyFont="1" applyFill="1" applyBorder="1" applyAlignment="1">
      <alignment horizontal="center"/>
    </xf>
    <xf numFmtId="0" fontId="2" fillId="11" borderId="58" xfId="0" applyFont="1" applyFill="1" applyBorder="1" applyAlignment="1">
      <alignment horizontal="center"/>
    </xf>
    <xf numFmtId="0" fontId="0" fillId="0" borderId="59" xfId="0" applyBorder="1"/>
    <xf numFmtId="165" fontId="10" fillId="0" borderId="1" xfId="0" applyNumberFormat="1" applyFont="1" applyBorder="1" applyAlignment="1">
      <alignment horizontal="center"/>
    </xf>
  </cellXfs>
  <cellStyles count="2">
    <cellStyle name="Comma [0]" xfId="1" builtinId="6"/>
    <cellStyle name="Normal" xfId="0" builtinId="0"/>
  </cellStyles>
  <dxfs count="17"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69FFAD"/>
      <color rgb="FFFFFF69"/>
      <color rgb="FFFF69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7</xdr:col>
      <xdr:colOff>485775</xdr:colOff>
      <xdr:row>5</xdr:row>
      <xdr:rowOff>152400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47651" y="238125"/>
          <a:ext cx="8391524" cy="1104900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Mikilvægt er að meta alvarleika og líkur. Það er gert með því að smella í viðkomandi reiti og velja þar tölugildi 1-3. (Hægt er að smella á flipann viðmið til að fá nánari skilgreiningar á alvarleika, líkum og áhættugildi). Áhættugildið reiknast sjálfkrafa.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Rauður litur í reitnum áhættugildi þýðir að áhættan er óásættanleg og grípa þarf til aðgerða (sjá flipa fyrir aðgerðaáætlun).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Gulur litur í reitnum áhættugildi þýðir að það er áhætta til staðar sem þarfnast  skoðunar (sjá flipa fyrir aðgerðaáætlun).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Grænn litur í reitnum áhættugildi þýðir að áhættan er lítil sem engin og engra aðgerða er þörf.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276225</xdr:colOff>
      <xdr:row>30</xdr:row>
      <xdr:rowOff>114300</xdr:rowOff>
    </xdr:from>
    <xdr:to>
      <xdr:col>18</xdr:col>
      <xdr:colOff>85725</xdr:colOff>
      <xdr:row>33</xdr:row>
      <xdr:rowOff>9524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12677775" y="6096000"/>
          <a:ext cx="2247900" cy="476249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s-IS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4"/>
  <sheetViews>
    <sheetView showGridLines="0" tabSelected="1" topLeftCell="A5" workbookViewId="0">
      <selection activeCell="I19" sqref="I19"/>
    </sheetView>
  </sheetViews>
  <sheetFormatPr defaultRowHeight="15" x14ac:dyDescent="0.25"/>
  <cols>
    <col min="1" max="1" width="3.7109375" customWidth="1"/>
    <col min="2" max="2" width="16" customWidth="1"/>
    <col min="3" max="3" width="39.140625" customWidth="1"/>
    <col min="4" max="4" width="36.85546875" customWidth="1"/>
    <col min="5" max="5" width="8.7109375" customWidth="1"/>
    <col min="6" max="6" width="7.7109375" customWidth="1"/>
    <col min="7" max="7" width="10.140625" customWidth="1"/>
    <col min="8" max="8" width="8.7109375" customWidth="1"/>
    <col min="9" max="9" width="45.28515625" bestFit="1" customWidth="1"/>
    <col min="10" max="10" width="17.85546875" bestFit="1" customWidth="1"/>
    <col min="11" max="11" width="13.42578125" customWidth="1"/>
    <col min="12" max="12" width="11.85546875" customWidth="1"/>
    <col min="14" max="14" width="11.5703125" bestFit="1" customWidth="1"/>
  </cols>
  <sheetData>
    <row r="1" spans="2:14" ht="18.75" x14ac:dyDescent="0.3">
      <c r="B1" s="81" t="s">
        <v>84</v>
      </c>
      <c r="C1" s="81"/>
      <c r="D1" s="81"/>
    </row>
    <row r="2" spans="2:14" ht="18.75" x14ac:dyDescent="0.3">
      <c r="B2" s="23"/>
      <c r="C2" s="23"/>
      <c r="D2" s="23"/>
    </row>
    <row r="3" spans="2:14" ht="18.75" x14ac:dyDescent="0.3">
      <c r="B3" s="23"/>
      <c r="C3" s="23"/>
      <c r="D3" s="23"/>
    </row>
    <row r="4" spans="2:14" ht="18.75" x14ac:dyDescent="0.3">
      <c r="B4" s="23"/>
      <c r="C4" s="23"/>
      <c r="D4" s="23"/>
    </row>
    <row r="5" spans="2:14" ht="18.75" x14ac:dyDescent="0.3">
      <c r="B5" s="23"/>
      <c r="C5" s="23"/>
      <c r="D5" s="23"/>
    </row>
    <row r="7" spans="2:14" x14ac:dyDescent="0.25">
      <c r="B7" s="24" t="s">
        <v>7</v>
      </c>
      <c r="C7" s="24" t="s">
        <v>43</v>
      </c>
      <c r="D7" s="24" t="s">
        <v>25</v>
      </c>
    </row>
    <row r="8" spans="2:14" x14ac:dyDescent="0.25">
      <c r="B8" s="137">
        <v>42156</v>
      </c>
      <c r="C8" s="70" t="s">
        <v>58</v>
      </c>
      <c r="D8" s="70" t="s">
        <v>44</v>
      </c>
    </row>
    <row r="9" spans="2:14" ht="15.75" thickBot="1" x14ac:dyDescent="0.3">
      <c r="B9" s="30"/>
    </row>
    <row r="10" spans="2:14" ht="15.75" thickBot="1" x14ac:dyDescent="0.3">
      <c r="B10" s="132" t="s">
        <v>111</v>
      </c>
      <c r="C10" s="133"/>
      <c r="D10" s="133"/>
      <c r="E10" s="133"/>
      <c r="F10" s="133"/>
      <c r="G10" s="133"/>
      <c r="H10" s="134"/>
      <c r="I10" s="82" t="s">
        <v>83</v>
      </c>
      <c r="J10" s="83"/>
      <c r="K10" s="83"/>
      <c r="L10" s="83"/>
      <c r="M10" s="83"/>
      <c r="N10" s="135"/>
    </row>
    <row r="11" spans="2:14" ht="15.75" thickBot="1" x14ac:dyDescent="0.3">
      <c r="B11" s="55" t="s">
        <v>3</v>
      </c>
      <c r="C11" s="56" t="s">
        <v>8</v>
      </c>
      <c r="D11" s="56" t="s">
        <v>0</v>
      </c>
      <c r="E11" s="56" t="s">
        <v>4</v>
      </c>
      <c r="F11" s="56" t="s">
        <v>1</v>
      </c>
      <c r="G11" s="56" t="s">
        <v>2</v>
      </c>
      <c r="H11" s="64" t="s">
        <v>26</v>
      </c>
      <c r="I11" s="68" t="s">
        <v>110</v>
      </c>
      <c r="J11" s="58" t="s">
        <v>5</v>
      </c>
      <c r="K11" s="58" t="s">
        <v>27</v>
      </c>
      <c r="L11" s="58" t="s">
        <v>4</v>
      </c>
      <c r="M11" s="58" t="s">
        <v>1</v>
      </c>
      <c r="N11" s="57" t="s">
        <v>2</v>
      </c>
    </row>
    <row r="12" spans="2:14" ht="15" customHeight="1" x14ac:dyDescent="0.25">
      <c r="B12" s="71" t="s">
        <v>35</v>
      </c>
      <c r="C12" s="72" t="s">
        <v>81</v>
      </c>
      <c r="D12" s="72" t="s">
        <v>59</v>
      </c>
      <c r="E12" s="73">
        <v>2</v>
      </c>
      <c r="F12" s="73">
        <v>2</v>
      </c>
      <c r="G12" s="73">
        <f>E12*F12</f>
        <v>4</v>
      </c>
      <c r="H12" s="73" t="s">
        <v>28</v>
      </c>
      <c r="I12" s="70" t="s">
        <v>60</v>
      </c>
      <c r="J12" s="70" t="s">
        <v>46</v>
      </c>
      <c r="K12" s="74">
        <v>42186</v>
      </c>
      <c r="L12" s="70">
        <v>2</v>
      </c>
      <c r="M12" s="70">
        <v>2</v>
      </c>
      <c r="N12" s="69">
        <f>L12*M12</f>
        <v>4</v>
      </c>
    </row>
    <row r="13" spans="2:14" ht="15" customHeight="1" x14ac:dyDescent="0.25">
      <c r="B13" s="75" t="s">
        <v>61</v>
      </c>
      <c r="C13" s="76" t="s">
        <v>62</v>
      </c>
      <c r="D13" s="76" t="s">
        <v>79</v>
      </c>
      <c r="E13" s="77">
        <v>3</v>
      </c>
      <c r="F13" s="77">
        <v>3</v>
      </c>
      <c r="G13" s="77">
        <f t="shared" ref="G13:G36" si="0">E13*F13</f>
        <v>9</v>
      </c>
      <c r="H13" s="77" t="s">
        <v>28</v>
      </c>
      <c r="I13" s="70" t="s">
        <v>80</v>
      </c>
      <c r="J13" s="70" t="s">
        <v>46</v>
      </c>
      <c r="K13" s="74">
        <v>42186</v>
      </c>
      <c r="L13" s="70">
        <v>1</v>
      </c>
      <c r="M13" s="70">
        <v>3</v>
      </c>
      <c r="N13" s="69">
        <f t="shared" ref="N13:N36" si="1">L13*M13</f>
        <v>3</v>
      </c>
    </row>
    <row r="14" spans="2:14" x14ac:dyDescent="0.25">
      <c r="B14" s="59"/>
      <c r="C14" s="9"/>
      <c r="D14" s="9"/>
      <c r="E14" s="2"/>
      <c r="F14" s="2"/>
      <c r="G14" s="2">
        <f t="shared" si="0"/>
        <v>0</v>
      </c>
      <c r="H14" s="2"/>
      <c r="I14" s="1"/>
      <c r="J14" s="1"/>
      <c r="K14" s="66"/>
      <c r="L14" s="1"/>
      <c r="M14" s="1"/>
      <c r="N14" s="65">
        <f t="shared" si="1"/>
        <v>0</v>
      </c>
    </row>
    <row r="15" spans="2:14" x14ac:dyDescent="0.25">
      <c r="B15" s="59"/>
      <c r="C15" s="9"/>
      <c r="D15" s="9"/>
      <c r="E15" s="2"/>
      <c r="F15" s="2"/>
      <c r="G15" s="2">
        <f t="shared" si="0"/>
        <v>0</v>
      </c>
      <c r="H15" s="2"/>
      <c r="I15" s="1"/>
      <c r="J15" s="1"/>
      <c r="K15" s="66"/>
      <c r="L15" s="1"/>
      <c r="M15" s="1"/>
      <c r="N15" s="65">
        <f t="shared" si="1"/>
        <v>0</v>
      </c>
    </row>
    <row r="16" spans="2:14" x14ac:dyDescent="0.25">
      <c r="B16" s="59"/>
      <c r="C16" s="9"/>
      <c r="D16" s="9"/>
      <c r="E16" s="2"/>
      <c r="F16" s="2"/>
      <c r="G16" s="2">
        <f t="shared" si="0"/>
        <v>0</v>
      </c>
      <c r="H16" s="2"/>
      <c r="I16" s="1"/>
      <c r="J16" s="1"/>
      <c r="K16" s="66"/>
      <c r="L16" s="1"/>
      <c r="M16" s="1"/>
      <c r="N16" s="65">
        <f t="shared" si="1"/>
        <v>0</v>
      </c>
    </row>
    <row r="17" spans="2:14" x14ac:dyDescent="0.25">
      <c r="B17" s="59"/>
      <c r="C17" s="9"/>
      <c r="D17" s="9"/>
      <c r="E17" s="2"/>
      <c r="F17" s="2"/>
      <c r="G17" s="2">
        <f t="shared" si="0"/>
        <v>0</v>
      </c>
      <c r="H17" s="2"/>
      <c r="I17" s="1"/>
      <c r="J17" s="1"/>
      <c r="K17" s="66"/>
      <c r="L17" s="1"/>
      <c r="M17" s="1"/>
      <c r="N17" s="65">
        <f t="shared" si="1"/>
        <v>0</v>
      </c>
    </row>
    <row r="18" spans="2:14" x14ac:dyDescent="0.25">
      <c r="B18" s="59"/>
      <c r="C18" s="9"/>
      <c r="D18" s="9"/>
      <c r="E18" s="2"/>
      <c r="F18" s="2"/>
      <c r="G18" s="2">
        <f t="shared" si="0"/>
        <v>0</v>
      </c>
      <c r="H18" s="2"/>
      <c r="I18" s="1"/>
      <c r="J18" s="1"/>
      <c r="K18" s="66"/>
      <c r="L18" s="1"/>
      <c r="M18" s="1"/>
      <c r="N18" s="65">
        <f t="shared" si="1"/>
        <v>0</v>
      </c>
    </row>
    <row r="19" spans="2:14" x14ac:dyDescent="0.25">
      <c r="B19" s="59"/>
      <c r="C19" s="9"/>
      <c r="D19" s="9"/>
      <c r="E19" s="2"/>
      <c r="F19" s="2"/>
      <c r="G19" s="2">
        <f t="shared" si="0"/>
        <v>0</v>
      </c>
      <c r="H19" s="2"/>
      <c r="I19" s="1"/>
      <c r="J19" s="1"/>
      <c r="K19" s="66"/>
      <c r="L19" s="1"/>
      <c r="M19" s="1"/>
      <c r="N19" s="65">
        <f t="shared" si="1"/>
        <v>0</v>
      </c>
    </row>
    <row r="20" spans="2:14" x14ac:dyDescent="0.25">
      <c r="B20" s="59"/>
      <c r="C20" s="9"/>
      <c r="D20" s="9"/>
      <c r="E20" s="2"/>
      <c r="F20" s="2"/>
      <c r="G20" s="2">
        <f t="shared" si="0"/>
        <v>0</v>
      </c>
      <c r="H20" s="2"/>
      <c r="I20" s="1"/>
      <c r="J20" s="1"/>
      <c r="K20" s="66"/>
      <c r="L20" s="1"/>
      <c r="M20" s="1"/>
      <c r="N20" s="65">
        <f t="shared" si="1"/>
        <v>0</v>
      </c>
    </row>
    <row r="21" spans="2:14" x14ac:dyDescent="0.25">
      <c r="B21" s="59"/>
      <c r="C21" s="9"/>
      <c r="D21" s="9"/>
      <c r="E21" s="2"/>
      <c r="F21" s="2"/>
      <c r="G21" s="2">
        <f t="shared" si="0"/>
        <v>0</v>
      </c>
      <c r="H21" s="2"/>
      <c r="I21" s="1"/>
      <c r="J21" s="1"/>
      <c r="K21" s="66"/>
      <c r="L21" s="1"/>
      <c r="M21" s="1"/>
      <c r="N21" s="65">
        <f t="shared" si="1"/>
        <v>0</v>
      </c>
    </row>
    <row r="22" spans="2:14" x14ac:dyDescent="0.25">
      <c r="B22" s="59"/>
      <c r="C22" s="9"/>
      <c r="D22" s="9"/>
      <c r="E22" s="2"/>
      <c r="F22" s="2"/>
      <c r="G22" s="2">
        <f t="shared" si="0"/>
        <v>0</v>
      </c>
      <c r="H22" s="2"/>
      <c r="I22" s="1"/>
      <c r="J22" s="1"/>
      <c r="K22" s="66"/>
      <c r="L22" s="1"/>
      <c r="M22" s="1"/>
      <c r="N22" s="65">
        <f t="shared" si="1"/>
        <v>0</v>
      </c>
    </row>
    <row r="23" spans="2:14" x14ac:dyDescent="0.25">
      <c r="B23" s="59"/>
      <c r="C23" s="9"/>
      <c r="D23" s="9"/>
      <c r="E23" s="2"/>
      <c r="F23" s="2"/>
      <c r="G23" s="2">
        <f t="shared" si="0"/>
        <v>0</v>
      </c>
      <c r="H23" s="2"/>
      <c r="I23" s="1"/>
      <c r="J23" s="1"/>
      <c r="K23" s="66"/>
      <c r="L23" s="1"/>
      <c r="M23" s="1"/>
      <c r="N23" s="65">
        <f t="shared" si="1"/>
        <v>0</v>
      </c>
    </row>
    <row r="24" spans="2:14" x14ac:dyDescent="0.25">
      <c r="B24" s="59"/>
      <c r="C24" s="9"/>
      <c r="D24" s="9"/>
      <c r="E24" s="2"/>
      <c r="F24" s="2"/>
      <c r="G24" s="2">
        <f t="shared" si="0"/>
        <v>0</v>
      </c>
      <c r="H24" s="2"/>
      <c r="I24" s="1"/>
      <c r="J24" s="1"/>
      <c r="K24" s="66"/>
      <c r="L24" s="1"/>
      <c r="M24" s="1"/>
      <c r="N24" s="65">
        <f t="shared" si="1"/>
        <v>0</v>
      </c>
    </row>
    <row r="25" spans="2:14" x14ac:dyDescent="0.25">
      <c r="B25" s="59"/>
      <c r="C25" s="9"/>
      <c r="D25" s="9"/>
      <c r="E25" s="2"/>
      <c r="F25" s="2"/>
      <c r="G25" s="2">
        <f t="shared" si="0"/>
        <v>0</v>
      </c>
      <c r="H25" s="2"/>
      <c r="I25" s="1"/>
      <c r="J25" s="1"/>
      <c r="K25" s="66"/>
      <c r="L25" s="1"/>
      <c r="M25" s="1"/>
      <c r="N25" s="65">
        <f t="shared" si="1"/>
        <v>0</v>
      </c>
    </row>
    <row r="26" spans="2:14" x14ac:dyDescent="0.25">
      <c r="B26" s="59"/>
      <c r="C26" s="9"/>
      <c r="D26" s="9"/>
      <c r="E26" s="2"/>
      <c r="F26" s="2"/>
      <c r="G26" s="2">
        <f t="shared" si="0"/>
        <v>0</v>
      </c>
      <c r="H26" s="2"/>
      <c r="I26" s="1"/>
      <c r="J26" s="1"/>
      <c r="K26" s="66"/>
      <c r="L26" s="1"/>
      <c r="M26" s="1"/>
      <c r="N26" s="65">
        <f t="shared" si="1"/>
        <v>0</v>
      </c>
    </row>
    <row r="27" spans="2:14" x14ac:dyDescent="0.25">
      <c r="B27" s="59"/>
      <c r="C27" s="9"/>
      <c r="D27" s="9"/>
      <c r="E27" s="2"/>
      <c r="F27" s="2"/>
      <c r="G27" s="2">
        <f t="shared" si="0"/>
        <v>0</v>
      </c>
      <c r="H27" s="2"/>
      <c r="I27" s="1"/>
      <c r="J27" s="1"/>
      <c r="K27" s="66"/>
      <c r="L27" s="1"/>
      <c r="M27" s="1"/>
      <c r="N27" s="65">
        <f t="shared" si="1"/>
        <v>0</v>
      </c>
    </row>
    <row r="28" spans="2:14" x14ac:dyDescent="0.25">
      <c r="B28" s="59"/>
      <c r="C28" s="9"/>
      <c r="D28" s="9"/>
      <c r="E28" s="2"/>
      <c r="F28" s="2"/>
      <c r="G28" s="2">
        <f t="shared" si="0"/>
        <v>0</v>
      </c>
      <c r="H28" s="2"/>
      <c r="I28" s="1"/>
      <c r="J28" s="1"/>
      <c r="K28" s="66"/>
      <c r="L28" s="1"/>
      <c r="M28" s="1"/>
      <c r="N28" s="65">
        <f t="shared" si="1"/>
        <v>0</v>
      </c>
    </row>
    <row r="29" spans="2:14" x14ac:dyDescent="0.25">
      <c r="B29" s="59"/>
      <c r="C29" s="9"/>
      <c r="D29" s="9"/>
      <c r="E29" s="2"/>
      <c r="F29" s="2"/>
      <c r="G29" s="2">
        <v>0</v>
      </c>
      <c r="H29" s="2"/>
      <c r="I29" s="1"/>
      <c r="J29" s="1"/>
      <c r="K29" s="66"/>
      <c r="L29" s="1"/>
      <c r="M29" s="1"/>
      <c r="N29" s="65">
        <f t="shared" si="1"/>
        <v>0</v>
      </c>
    </row>
    <row r="30" spans="2:14" x14ac:dyDescent="0.25">
      <c r="B30" s="59"/>
      <c r="C30" s="9"/>
      <c r="D30" s="9"/>
      <c r="E30" s="2"/>
      <c r="F30" s="2"/>
      <c r="G30" s="2">
        <f t="shared" si="0"/>
        <v>0</v>
      </c>
      <c r="H30" s="2"/>
      <c r="I30" s="1"/>
      <c r="J30" s="1"/>
      <c r="K30" s="66"/>
      <c r="L30" s="1"/>
      <c r="M30" s="1"/>
      <c r="N30" s="65">
        <f t="shared" si="1"/>
        <v>0</v>
      </c>
    </row>
    <row r="31" spans="2:14" x14ac:dyDescent="0.25">
      <c r="B31" s="59"/>
      <c r="C31" s="9"/>
      <c r="D31" s="9"/>
      <c r="E31" s="2"/>
      <c r="F31" s="2"/>
      <c r="G31" s="2">
        <f t="shared" si="0"/>
        <v>0</v>
      </c>
      <c r="H31" s="2"/>
      <c r="I31" s="70"/>
      <c r="J31" s="1"/>
      <c r="K31" s="66"/>
      <c r="L31" s="1"/>
      <c r="M31" s="1"/>
      <c r="N31" s="65">
        <f t="shared" si="1"/>
        <v>0</v>
      </c>
    </row>
    <row r="32" spans="2:14" x14ac:dyDescent="0.25">
      <c r="B32" s="59"/>
      <c r="C32" s="9"/>
      <c r="D32" s="9"/>
      <c r="E32" s="2"/>
      <c r="F32" s="2"/>
      <c r="G32" s="2">
        <f t="shared" si="0"/>
        <v>0</v>
      </c>
      <c r="H32" s="2"/>
      <c r="I32" s="1"/>
      <c r="J32" s="1"/>
      <c r="K32" s="66"/>
      <c r="L32" s="1"/>
      <c r="M32" s="1"/>
      <c r="N32" s="65">
        <f t="shared" si="1"/>
        <v>0</v>
      </c>
    </row>
    <row r="33" spans="2:14" x14ac:dyDescent="0.25">
      <c r="B33" s="59"/>
      <c r="C33" s="9"/>
      <c r="D33" s="9"/>
      <c r="E33" s="2"/>
      <c r="F33" s="2"/>
      <c r="G33" s="2">
        <f t="shared" si="0"/>
        <v>0</v>
      </c>
      <c r="H33" s="2"/>
      <c r="I33" s="1"/>
      <c r="J33" s="1"/>
      <c r="K33" s="66"/>
      <c r="L33" s="1"/>
      <c r="M33" s="1"/>
      <c r="N33" s="65">
        <f t="shared" si="1"/>
        <v>0</v>
      </c>
    </row>
    <row r="34" spans="2:14" x14ac:dyDescent="0.25">
      <c r="B34" s="59"/>
      <c r="C34" s="9"/>
      <c r="D34" s="9"/>
      <c r="E34" s="2"/>
      <c r="F34" s="2"/>
      <c r="G34" s="2">
        <f t="shared" si="0"/>
        <v>0</v>
      </c>
      <c r="H34" s="2"/>
      <c r="I34" s="1"/>
      <c r="J34" s="1"/>
      <c r="K34" s="66"/>
      <c r="L34" s="1"/>
      <c r="M34" s="1"/>
      <c r="N34" s="65">
        <f t="shared" si="1"/>
        <v>0</v>
      </c>
    </row>
    <row r="35" spans="2:14" x14ac:dyDescent="0.25">
      <c r="B35" s="59"/>
      <c r="C35" s="9"/>
      <c r="D35" s="9"/>
      <c r="E35" s="2"/>
      <c r="F35" s="2"/>
      <c r="G35" s="2">
        <f t="shared" si="0"/>
        <v>0</v>
      </c>
      <c r="H35" s="2"/>
      <c r="I35" s="1"/>
      <c r="J35" s="1"/>
      <c r="K35" s="66"/>
      <c r="L35" s="1"/>
      <c r="M35" s="1"/>
      <c r="N35" s="65">
        <f t="shared" si="1"/>
        <v>0</v>
      </c>
    </row>
    <row r="36" spans="2:14" ht="15.75" thickBot="1" x14ac:dyDescent="0.3">
      <c r="B36" s="60"/>
      <c r="C36" s="61"/>
      <c r="D36" s="61"/>
      <c r="E36" s="62"/>
      <c r="F36" s="62"/>
      <c r="G36" s="62">
        <f t="shared" si="0"/>
        <v>0</v>
      </c>
      <c r="H36" s="62"/>
      <c r="I36" s="63"/>
      <c r="J36" s="63"/>
      <c r="K36" s="67"/>
      <c r="L36" s="63"/>
      <c r="M36" s="63"/>
      <c r="N36" s="136">
        <f t="shared" si="1"/>
        <v>0</v>
      </c>
    </row>
    <row r="38" spans="2:14" x14ac:dyDescent="0.25">
      <c r="B38" s="33" t="s">
        <v>78</v>
      </c>
    </row>
    <row r="43" spans="2:14" x14ac:dyDescent="0.25">
      <c r="E43" s="54"/>
    </row>
    <row r="44" spans="2:14" x14ac:dyDescent="0.25">
      <c r="E44" s="54"/>
    </row>
  </sheetData>
  <mergeCells count="3">
    <mergeCell ref="B1:D1"/>
    <mergeCell ref="I10:N10"/>
    <mergeCell ref="B10:H10"/>
  </mergeCells>
  <conditionalFormatting sqref="G12:G36">
    <cfRule type="cellIs" dxfId="7" priority="5" operator="between">
      <formula>5</formula>
      <formula>9</formula>
    </cfRule>
    <cfRule type="cellIs" dxfId="6" priority="6" operator="between">
      <formula>3</formula>
      <formula>4</formula>
    </cfRule>
    <cfRule type="cellIs" dxfId="5" priority="7" operator="between">
      <formula>1</formula>
      <formula>2</formula>
    </cfRule>
  </conditionalFormatting>
  <conditionalFormatting sqref="N12:N36">
    <cfRule type="cellIs" dxfId="10" priority="4" operator="between">
      <formula>1</formula>
      <formula>3</formula>
    </cfRule>
    <cfRule type="cellIs" dxfId="9" priority="3" operator="between">
      <formula>5</formula>
      <formula>9</formula>
    </cfRule>
    <cfRule type="cellIs" dxfId="8" priority="2" operator="between">
      <formula>3</formula>
      <formula>4</formula>
    </cfRule>
    <cfRule type="cellIs" dxfId="4" priority="1" operator="between">
      <formula>1</formula>
      <formula>2</formula>
    </cfRule>
  </conditionalFormatting>
  <dataValidations count="1">
    <dataValidation type="list" allowBlank="1" showInputMessage="1" showErrorMessage="1" sqref="H12:H36" xr:uid="{00000000-0002-0000-0000-000000000000}">
      <formula1>"Já,Nei,-"</formula1>
    </dataValidation>
  </dataValidations>
  <pageMargins left="0.7" right="0.7" top="0.75" bottom="0.75" header="0.3" footer="0.3"/>
  <pageSetup paperSize="9" orientation="landscape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1000000}">
          <x14:formula1>
            <xm:f>Viðmið!$B$3:$B$5</xm:f>
          </x14:formula1>
          <xm:sqref>E12:E36</xm:sqref>
        </x14:dataValidation>
        <x14:dataValidation type="list" allowBlank="1" showInputMessage="1" showErrorMessage="1" xr:uid="{00000000-0002-0000-0000-000002000000}">
          <x14:formula1>
            <xm:f>Viðmið!$B$8:$B$10</xm:f>
          </x14:formula1>
          <xm:sqref>F12:F36</xm:sqref>
        </x14:dataValidation>
        <x14:dataValidation type="list" errorStyle="warning" allowBlank="1" xr:uid="{00000000-0002-0000-0000-000003000000}">
          <x14:formula1>
            <xm:f>Viðmið!$I$3:$I$15</xm:f>
          </x14:formula1>
          <xm:sqref>B12:B36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13"/>
  <sheetViews>
    <sheetView showGridLines="0" workbookViewId="0">
      <selection activeCell="B1" sqref="B1:H13"/>
    </sheetView>
  </sheetViews>
  <sheetFormatPr defaultRowHeight="15" x14ac:dyDescent="0.25"/>
  <cols>
    <col min="1" max="1" width="3.7109375" customWidth="1"/>
    <col min="2" max="2" width="18.7109375" customWidth="1"/>
    <col min="3" max="3" width="45.7109375" customWidth="1"/>
    <col min="4" max="4" width="40.7109375" customWidth="1"/>
    <col min="5" max="5" width="13.7109375" customWidth="1"/>
    <col min="6" max="7" width="9.5703125" customWidth="1"/>
    <col min="8" max="8" width="11.5703125" customWidth="1"/>
  </cols>
  <sheetData>
    <row r="1" spans="2:8" ht="18.75" x14ac:dyDescent="0.3">
      <c r="B1" s="84" t="s">
        <v>42</v>
      </c>
      <c r="C1" s="84"/>
      <c r="D1" s="84"/>
    </row>
    <row r="3" spans="2:8" x14ac:dyDescent="0.25">
      <c r="B3" s="24" t="s">
        <v>7</v>
      </c>
      <c r="C3" s="24" t="s">
        <v>6</v>
      </c>
      <c r="D3" s="24" t="s">
        <v>25</v>
      </c>
    </row>
    <row r="4" spans="2:8" x14ac:dyDescent="0.25">
      <c r="B4" s="18">
        <f>'Áhættumat ítarlegt'!B8</f>
        <v>42156</v>
      </c>
      <c r="C4" s="1" t="s">
        <v>123</v>
      </c>
      <c r="D4" s="1" t="s">
        <v>124</v>
      </c>
    </row>
    <row r="5" spans="2:8" x14ac:dyDescent="0.25">
      <c r="B5" s="30"/>
    </row>
    <row r="6" spans="2:8" x14ac:dyDescent="0.25">
      <c r="F6" s="85" t="s">
        <v>85</v>
      </c>
      <c r="G6" s="86"/>
      <c r="H6" s="87"/>
    </row>
    <row r="7" spans="2:8" x14ac:dyDescent="0.25">
      <c r="B7" s="24" t="s">
        <v>15</v>
      </c>
      <c r="C7" s="24" t="s">
        <v>83</v>
      </c>
      <c r="D7" s="24" t="s">
        <v>5</v>
      </c>
      <c r="E7" s="31" t="s">
        <v>27</v>
      </c>
      <c r="F7" s="32" t="s">
        <v>4</v>
      </c>
      <c r="G7" s="32" t="s">
        <v>1</v>
      </c>
      <c r="H7" s="32" t="s">
        <v>2</v>
      </c>
    </row>
    <row r="8" spans="2:8" ht="30" x14ac:dyDescent="0.25">
      <c r="B8" s="78" t="s">
        <v>112</v>
      </c>
      <c r="C8" s="78" t="s">
        <v>113</v>
      </c>
      <c r="D8" s="78" t="s">
        <v>122</v>
      </c>
      <c r="E8" s="80">
        <v>43983</v>
      </c>
      <c r="F8" s="2">
        <v>2</v>
      </c>
      <c r="G8" s="2">
        <v>1</v>
      </c>
      <c r="H8" s="2">
        <f>SUM(F8*G8)</f>
        <v>2</v>
      </c>
    </row>
    <row r="9" spans="2:8" ht="45" x14ac:dyDescent="0.25">
      <c r="B9" s="78" t="s">
        <v>114</v>
      </c>
      <c r="C9" s="78" t="s">
        <v>115</v>
      </c>
      <c r="D9" s="78" t="s">
        <v>122</v>
      </c>
      <c r="E9" s="80">
        <v>44075</v>
      </c>
      <c r="F9" s="2">
        <v>2</v>
      </c>
      <c r="G9" s="2">
        <v>1</v>
      </c>
      <c r="H9" s="2">
        <f t="shared" ref="H9:H12" si="0">SUM(F9*G9)</f>
        <v>2</v>
      </c>
    </row>
    <row r="10" spans="2:8" ht="30" x14ac:dyDescent="0.25">
      <c r="B10" s="79" t="s">
        <v>116</v>
      </c>
      <c r="C10" s="79" t="s">
        <v>117</v>
      </c>
      <c r="D10" s="78" t="s">
        <v>122</v>
      </c>
      <c r="E10" s="80">
        <v>43983</v>
      </c>
      <c r="F10" s="2">
        <v>3</v>
      </c>
      <c r="G10" s="2">
        <v>1</v>
      </c>
      <c r="H10" s="2">
        <f t="shared" ref="H10" si="1">SUM(F10*G10)</f>
        <v>3</v>
      </c>
    </row>
    <row r="11" spans="2:8" ht="60" x14ac:dyDescent="0.25">
      <c r="B11" s="78" t="s">
        <v>118</v>
      </c>
      <c r="C11" s="78" t="s">
        <v>119</v>
      </c>
      <c r="D11" s="78" t="s">
        <v>122</v>
      </c>
      <c r="E11" s="80">
        <v>43983</v>
      </c>
      <c r="F11" s="2">
        <v>2</v>
      </c>
      <c r="G11" s="2">
        <v>1</v>
      </c>
      <c r="H11" s="2">
        <f t="shared" si="0"/>
        <v>2</v>
      </c>
    </row>
    <row r="12" spans="2:8" ht="90" x14ac:dyDescent="0.25">
      <c r="B12" s="78" t="s">
        <v>120</v>
      </c>
      <c r="C12" s="79" t="s">
        <v>121</v>
      </c>
      <c r="D12" s="78" t="s">
        <v>122</v>
      </c>
      <c r="E12" s="80">
        <v>43983</v>
      </c>
      <c r="F12" s="2">
        <v>2</v>
      </c>
      <c r="G12" s="2">
        <v>1</v>
      </c>
      <c r="H12" s="2">
        <f t="shared" si="0"/>
        <v>2</v>
      </c>
    </row>
    <row r="13" spans="2:8" x14ac:dyDescent="0.25">
      <c r="B13" s="9"/>
      <c r="C13" s="9"/>
      <c r="D13" s="1"/>
      <c r="E13" s="14"/>
      <c r="F13" s="2"/>
      <c r="G13" s="2"/>
      <c r="H13" s="2"/>
    </row>
  </sheetData>
  <mergeCells count="2">
    <mergeCell ref="B1:D1"/>
    <mergeCell ref="F6:H6"/>
  </mergeCells>
  <conditionalFormatting sqref="H8:H13">
    <cfRule type="cellIs" dxfId="16" priority="1" operator="between">
      <formula>5</formula>
      <formula>9</formula>
    </cfRule>
    <cfRule type="cellIs" dxfId="15" priority="2" operator="between">
      <formula>3</formula>
      <formula>4</formula>
    </cfRule>
    <cfRule type="cellIs" dxfId="14" priority="3" operator="between">
      <formula>1</formula>
      <formula>2</formula>
    </cfRule>
  </conditionalFormatting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Viðmið!$B$8:$B$10</xm:f>
          </x14:formula1>
          <xm:sqref>G8:G13</xm:sqref>
        </x14:dataValidation>
        <x14:dataValidation type="list" allowBlank="1" showInputMessage="1" showErrorMessage="1" xr:uid="{00000000-0002-0000-0100-000001000000}">
          <x14:formula1>
            <xm:f>Viðmið!$B$3:$B$5</xm:f>
          </x14:formula1>
          <xm:sqref>F8:F13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23"/>
  <sheetViews>
    <sheetView showGridLines="0" workbookViewId="0">
      <selection activeCell="B12" sqref="B12:G19"/>
    </sheetView>
  </sheetViews>
  <sheetFormatPr defaultRowHeight="15" x14ac:dyDescent="0.25"/>
  <cols>
    <col min="1" max="1" width="3.7109375" customWidth="1"/>
    <col min="2" max="6" width="10.28515625" customWidth="1"/>
    <col min="7" max="7" width="11.42578125" customWidth="1"/>
    <col min="9" max="9" width="10.28515625" customWidth="1"/>
    <col min="10" max="10" width="11.42578125" customWidth="1"/>
    <col min="11" max="11" width="10.28515625" customWidth="1"/>
  </cols>
  <sheetData>
    <row r="1" spans="2:14" thickBot="1" x14ac:dyDescent="0.35"/>
    <row r="2" spans="2:14" ht="19.899999999999999" customHeight="1" thickTop="1" x14ac:dyDescent="0.25">
      <c r="B2" s="94" t="s">
        <v>4</v>
      </c>
      <c r="C2" s="95"/>
      <c r="D2" s="95"/>
      <c r="E2" s="95"/>
      <c r="F2" s="95"/>
      <c r="G2" s="96"/>
      <c r="I2" s="115" t="s">
        <v>29</v>
      </c>
      <c r="J2" s="116"/>
      <c r="K2" s="116" t="s">
        <v>45</v>
      </c>
      <c r="L2" s="116"/>
      <c r="M2" s="116"/>
      <c r="N2" s="119"/>
    </row>
    <row r="3" spans="2:14" ht="19.899999999999999" customHeight="1" x14ac:dyDescent="0.25">
      <c r="B3" s="25">
        <v>3</v>
      </c>
      <c r="C3" s="26" t="s">
        <v>20</v>
      </c>
      <c r="D3" s="88" t="s">
        <v>9</v>
      </c>
      <c r="E3" s="89"/>
      <c r="F3" s="89"/>
      <c r="G3" s="90"/>
      <c r="I3" s="117" t="s">
        <v>30</v>
      </c>
      <c r="J3" s="118"/>
      <c r="K3" s="120" t="s">
        <v>66</v>
      </c>
      <c r="L3" s="120"/>
      <c r="M3" s="120"/>
      <c r="N3" s="121"/>
    </row>
    <row r="4" spans="2:14" ht="35.25" customHeight="1" x14ac:dyDescent="0.25">
      <c r="B4" s="25">
        <v>2</v>
      </c>
      <c r="C4" s="27" t="s">
        <v>16</v>
      </c>
      <c r="D4" s="88" t="s">
        <v>65</v>
      </c>
      <c r="E4" s="89"/>
      <c r="F4" s="89"/>
      <c r="G4" s="90"/>
      <c r="I4" s="117" t="s">
        <v>31</v>
      </c>
      <c r="J4" s="118"/>
      <c r="K4" s="120" t="s">
        <v>67</v>
      </c>
      <c r="L4" s="120"/>
      <c r="M4" s="120"/>
      <c r="N4" s="121"/>
    </row>
    <row r="5" spans="2:14" ht="19.899999999999999" customHeight="1" thickBot="1" x14ac:dyDescent="0.3">
      <c r="B5" s="28">
        <v>1</v>
      </c>
      <c r="C5" s="29" t="s">
        <v>19</v>
      </c>
      <c r="D5" s="91" t="s">
        <v>10</v>
      </c>
      <c r="E5" s="92"/>
      <c r="F5" s="92"/>
      <c r="G5" s="93"/>
      <c r="I5" s="117" t="s">
        <v>21</v>
      </c>
      <c r="J5" s="118"/>
      <c r="K5" s="120" t="s">
        <v>68</v>
      </c>
      <c r="L5" s="120"/>
      <c r="M5" s="120"/>
      <c r="N5" s="121"/>
    </row>
    <row r="6" spans="2:14" ht="19.899999999999999" customHeight="1" thickTop="1" thickBot="1" x14ac:dyDescent="0.3">
      <c r="I6" s="117" t="s">
        <v>32</v>
      </c>
      <c r="J6" s="118"/>
      <c r="K6" s="120" t="s">
        <v>69</v>
      </c>
      <c r="L6" s="120"/>
      <c r="M6" s="120"/>
      <c r="N6" s="121"/>
    </row>
    <row r="7" spans="2:14" ht="19.899999999999999" customHeight="1" thickTop="1" x14ac:dyDescent="0.25">
      <c r="B7" s="97" t="s">
        <v>1</v>
      </c>
      <c r="C7" s="98"/>
      <c r="D7" s="98"/>
      <c r="E7" s="98"/>
      <c r="F7" s="98"/>
      <c r="G7" s="99"/>
      <c r="I7" s="117" t="s">
        <v>33</v>
      </c>
      <c r="J7" s="118"/>
      <c r="K7" s="120" t="s">
        <v>70</v>
      </c>
      <c r="L7" s="120"/>
      <c r="M7" s="120"/>
      <c r="N7" s="121"/>
    </row>
    <row r="8" spans="2:14" ht="19.899999999999999" customHeight="1" x14ac:dyDescent="0.25">
      <c r="B8" s="15">
        <v>3</v>
      </c>
      <c r="C8" s="7" t="s">
        <v>18</v>
      </c>
      <c r="D8" s="109" t="s">
        <v>11</v>
      </c>
      <c r="E8" s="110"/>
      <c r="F8" s="110"/>
      <c r="G8" s="111"/>
      <c r="I8" s="117" t="s">
        <v>34</v>
      </c>
      <c r="J8" s="118"/>
      <c r="K8" s="120" t="s">
        <v>71</v>
      </c>
      <c r="L8" s="120"/>
      <c r="M8" s="120"/>
      <c r="N8" s="121"/>
    </row>
    <row r="9" spans="2:14" ht="19.899999999999999" customHeight="1" x14ac:dyDescent="0.25">
      <c r="B9" s="15">
        <v>2</v>
      </c>
      <c r="C9" s="8" t="s">
        <v>16</v>
      </c>
      <c r="D9" s="109" t="s">
        <v>12</v>
      </c>
      <c r="E9" s="110"/>
      <c r="F9" s="110"/>
      <c r="G9" s="111"/>
      <c r="I9" s="117" t="s">
        <v>35</v>
      </c>
      <c r="J9" s="118"/>
      <c r="K9" s="120" t="s">
        <v>72</v>
      </c>
      <c r="L9" s="120"/>
      <c r="M9" s="120"/>
      <c r="N9" s="121"/>
    </row>
    <row r="10" spans="2:14" ht="19.899999999999999" customHeight="1" thickBot="1" x14ac:dyDescent="0.3">
      <c r="B10" s="16">
        <v>1</v>
      </c>
      <c r="C10" s="10" t="s">
        <v>17</v>
      </c>
      <c r="D10" s="112" t="s">
        <v>13</v>
      </c>
      <c r="E10" s="113"/>
      <c r="F10" s="113"/>
      <c r="G10" s="114"/>
      <c r="I10" s="117" t="s">
        <v>36</v>
      </c>
      <c r="J10" s="118"/>
      <c r="K10" s="120"/>
      <c r="L10" s="120"/>
      <c r="M10" s="120"/>
      <c r="N10" s="121"/>
    </row>
    <row r="11" spans="2:14" ht="19.899999999999999" customHeight="1" thickTop="1" thickBot="1" x14ac:dyDescent="0.3">
      <c r="I11" s="117" t="s">
        <v>37</v>
      </c>
      <c r="J11" s="118"/>
      <c r="K11" s="120" t="s">
        <v>73</v>
      </c>
      <c r="L11" s="120"/>
      <c r="M11" s="120"/>
      <c r="N11" s="121"/>
    </row>
    <row r="12" spans="2:14" ht="19.899999999999999" customHeight="1" thickTop="1" x14ac:dyDescent="0.25">
      <c r="B12" s="102" t="s">
        <v>14</v>
      </c>
      <c r="C12" s="103"/>
      <c r="D12" s="103"/>
      <c r="E12" s="103"/>
      <c r="F12" s="103"/>
      <c r="G12" s="104"/>
      <c r="I12" s="117" t="s">
        <v>38</v>
      </c>
      <c r="J12" s="118"/>
      <c r="K12" s="120" t="s">
        <v>74</v>
      </c>
      <c r="L12" s="120"/>
      <c r="M12" s="120"/>
      <c r="N12" s="121"/>
    </row>
    <row r="13" spans="2:14" ht="19.899999999999999" customHeight="1" x14ac:dyDescent="0.25">
      <c r="B13" s="100" t="s">
        <v>1</v>
      </c>
      <c r="C13" s="3" t="s">
        <v>18</v>
      </c>
      <c r="D13" s="3">
        <v>3</v>
      </c>
      <c r="E13" s="4">
        <f>D13*$E$16</f>
        <v>3</v>
      </c>
      <c r="F13" s="5">
        <f>D13*F16</f>
        <v>6</v>
      </c>
      <c r="G13" s="11">
        <f>D13*G16</f>
        <v>9</v>
      </c>
      <c r="I13" s="117" t="s">
        <v>39</v>
      </c>
      <c r="J13" s="118"/>
      <c r="K13" s="120" t="s">
        <v>75</v>
      </c>
      <c r="L13" s="120"/>
      <c r="M13" s="120"/>
      <c r="N13" s="121"/>
    </row>
    <row r="14" spans="2:14" ht="19.899999999999999" customHeight="1" x14ac:dyDescent="0.25">
      <c r="B14" s="100"/>
      <c r="C14" s="3" t="s">
        <v>16</v>
      </c>
      <c r="D14" s="3">
        <v>2</v>
      </c>
      <c r="E14" s="6">
        <f>$D$14*E16</f>
        <v>2</v>
      </c>
      <c r="F14" s="4">
        <f>$D$14*F16</f>
        <v>4</v>
      </c>
      <c r="G14" s="11">
        <f>$D$14*G16</f>
        <v>6</v>
      </c>
      <c r="I14" s="117" t="s">
        <v>40</v>
      </c>
      <c r="J14" s="118"/>
      <c r="K14" s="120" t="s">
        <v>76</v>
      </c>
      <c r="L14" s="120"/>
      <c r="M14" s="120"/>
      <c r="N14" s="121"/>
    </row>
    <row r="15" spans="2:14" ht="19.899999999999999" customHeight="1" thickBot="1" x14ac:dyDescent="0.3">
      <c r="B15" s="100"/>
      <c r="C15" s="3" t="s">
        <v>17</v>
      </c>
      <c r="D15" s="3">
        <v>1</v>
      </c>
      <c r="E15" s="6">
        <f>$D$15*E16</f>
        <v>1</v>
      </c>
      <c r="F15" s="6">
        <f>$D$15*F16</f>
        <v>2</v>
      </c>
      <c r="G15" s="12">
        <f>$D$15*G16</f>
        <v>3</v>
      </c>
      <c r="I15" s="122" t="s">
        <v>41</v>
      </c>
      <c r="J15" s="123"/>
      <c r="K15" s="124" t="s">
        <v>77</v>
      </c>
      <c r="L15" s="124"/>
      <c r="M15" s="124"/>
      <c r="N15" s="125"/>
    </row>
    <row r="16" spans="2:14" ht="19.899999999999999" customHeight="1" thickTop="1" x14ac:dyDescent="0.25">
      <c r="E16" s="3">
        <v>1</v>
      </c>
      <c r="F16" s="3">
        <v>2</v>
      </c>
      <c r="G16" s="13">
        <v>3</v>
      </c>
    </row>
    <row r="17" spans="2:19" ht="19.899999999999999" customHeight="1" thickBot="1" x14ac:dyDescent="0.3">
      <c r="B17" s="100" t="s">
        <v>15</v>
      </c>
      <c r="C17" s="5" t="s">
        <v>24</v>
      </c>
      <c r="E17" s="3" t="s">
        <v>19</v>
      </c>
      <c r="F17" s="3" t="s">
        <v>16</v>
      </c>
      <c r="G17" s="13" t="s">
        <v>20</v>
      </c>
    </row>
    <row r="18" spans="2:19" ht="19.899999999999999" customHeight="1" thickTop="1" x14ac:dyDescent="0.25">
      <c r="B18" s="100"/>
      <c r="C18" s="4" t="s">
        <v>23</v>
      </c>
      <c r="E18" s="105" t="s">
        <v>4</v>
      </c>
      <c r="F18" s="105"/>
      <c r="G18" s="106"/>
      <c r="I18" s="115" t="s">
        <v>63</v>
      </c>
      <c r="J18" s="116"/>
      <c r="K18" s="116"/>
      <c r="L18" s="116"/>
      <c r="M18" s="116"/>
      <c r="N18" s="116"/>
      <c r="O18" s="116"/>
      <c r="P18" s="116"/>
      <c r="Q18" s="116"/>
      <c r="R18" s="116"/>
      <c r="S18" s="119"/>
    </row>
    <row r="19" spans="2:19" ht="19.899999999999999" customHeight="1" thickBot="1" x14ac:dyDescent="0.3">
      <c r="B19" s="101"/>
      <c r="C19" s="17" t="s">
        <v>22</v>
      </c>
      <c r="E19" s="107"/>
      <c r="F19" s="107"/>
      <c r="G19" s="108"/>
      <c r="I19" s="19" t="s">
        <v>47</v>
      </c>
      <c r="J19" s="21" t="s">
        <v>51</v>
      </c>
      <c r="K19" s="118" t="s">
        <v>55</v>
      </c>
      <c r="L19" s="118"/>
      <c r="M19" s="118"/>
      <c r="N19" s="118"/>
      <c r="O19" s="118"/>
      <c r="P19" s="118"/>
      <c r="Q19" s="118"/>
      <c r="R19" s="118"/>
      <c r="S19" s="126"/>
    </row>
    <row r="20" spans="2:19" ht="15.75" thickTop="1" x14ac:dyDescent="0.25">
      <c r="I20" s="19" t="s">
        <v>48</v>
      </c>
      <c r="J20" s="21" t="s">
        <v>52</v>
      </c>
      <c r="K20" s="118" t="s">
        <v>64</v>
      </c>
      <c r="L20" s="118"/>
      <c r="M20" s="118"/>
      <c r="N20" s="118"/>
      <c r="O20" s="118"/>
      <c r="P20" s="118"/>
      <c r="Q20" s="118"/>
      <c r="R20" s="118"/>
      <c r="S20" s="126"/>
    </row>
    <row r="21" spans="2:19" x14ac:dyDescent="0.25">
      <c r="I21" s="19" t="s">
        <v>49</v>
      </c>
      <c r="J21" s="21" t="s">
        <v>53</v>
      </c>
      <c r="K21" s="118" t="s">
        <v>56</v>
      </c>
      <c r="L21" s="118"/>
      <c r="M21" s="118"/>
      <c r="N21" s="118"/>
      <c r="O21" s="118"/>
      <c r="P21" s="118"/>
      <c r="Q21" s="118"/>
      <c r="R21" s="118"/>
      <c r="S21" s="126"/>
    </row>
    <row r="22" spans="2:19" ht="15.75" thickBot="1" x14ac:dyDescent="0.3">
      <c r="I22" s="20" t="s">
        <v>50</v>
      </c>
      <c r="J22" s="22" t="s">
        <v>54</v>
      </c>
      <c r="K22" s="123" t="s">
        <v>57</v>
      </c>
      <c r="L22" s="123"/>
      <c r="M22" s="123"/>
      <c r="N22" s="123"/>
      <c r="O22" s="123"/>
      <c r="P22" s="123"/>
      <c r="Q22" s="123"/>
      <c r="R22" s="123"/>
      <c r="S22" s="127"/>
    </row>
    <row r="23" spans="2:19" ht="15.75" thickTop="1" x14ac:dyDescent="0.25"/>
  </sheetData>
  <mergeCells count="45">
    <mergeCell ref="I18:S18"/>
    <mergeCell ref="K19:S19"/>
    <mergeCell ref="K20:S20"/>
    <mergeCell ref="K21:S21"/>
    <mergeCell ref="K22:S22"/>
    <mergeCell ref="K15:N15"/>
    <mergeCell ref="K4:N4"/>
    <mergeCell ref="K5:N5"/>
    <mergeCell ref="K6:N6"/>
    <mergeCell ref="K7:N7"/>
    <mergeCell ref="K8:N8"/>
    <mergeCell ref="K9:N9"/>
    <mergeCell ref="K10:N10"/>
    <mergeCell ref="K11:N11"/>
    <mergeCell ref="K12:N12"/>
    <mergeCell ref="K13:N13"/>
    <mergeCell ref="K14:N14"/>
    <mergeCell ref="I11:J11"/>
    <mergeCell ref="I12:J12"/>
    <mergeCell ref="I13:J13"/>
    <mergeCell ref="I14:J14"/>
    <mergeCell ref="I15:J15"/>
    <mergeCell ref="I6:J6"/>
    <mergeCell ref="I7:J7"/>
    <mergeCell ref="I8:J8"/>
    <mergeCell ref="I9:J9"/>
    <mergeCell ref="I10:J10"/>
    <mergeCell ref="I2:J2"/>
    <mergeCell ref="I3:J3"/>
    <mergeCell ref="I4:J4"/>
    <mergeCell ref="I5:J5"/>
    <mergeCell ref="K2:N2"/>
    <mergeCell ref="K3:N3"/>
    <mergeCell ref="B13:B15"/>
    <mergeCell ref="B17:B19"/>
    <mergeCell ref="B12:G12"/>
    <mergeCell ref="E18:G19"/>
    <mergeCell ref="D8:G8"/>
    <mergeCell ref="D9:G9"/>
    <mergeCell ref="D10:G10"/>
    <mergeCell ref="D3:G3"/>
    <mergeCell ref="D4:G4"/>
    <mergeCell ref="D5:G5"/>
    <mergeCell ref="B2:G2"/>
    <mergeCell ref="B7:G7"/>
  </mergeCell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H35"/>
  <sheetViews>
    <sheetView workbookViewId="0">
      <selection activeCell="B13" sqref="B13"/>
    </sheetView>
  </sheetViews>
  <sheetFormatPr defaultRowHeight="15" x14ac:dyDescent="0.25"/>
  <cols>
    <col min="1" max="1" width="3.7109375" customWidth="1"/>
    <col min="2" max="2" width="16" customWidth="1"/>
    <col min="3" max="3" width="39.140625" customWidth="1"/>
    <col min="4" max="4" width="37.28515625" bestFit="1" customWidth="1"/>
    <col min="5" max="5" width="9.42578125" bestFit="1" customWidth="1"/>
    <col min="6" max="6" width="5.28515625" bestFit="1" customWidth="1"/>
    <col min="7" max="7" width="11.5703125" bestFit="1" customWidth="1"/>
    <col min="8" max="8" width="8.7109375" customWidth="1"/>
  </cols>
  <sheetData>
    <row r="1" spans="2:8" ht="18.75" x14ac:dyDescent="0.25">
      <c r="B1" s="131" t="s">
        <v>109</v>
      </c>
      <c r="C1" s="131"/>
      <c r="D1" s="131"/>
      <c r="E1" s="131"/>
      <c r="F1" s="131"/>
      <c r="G1" s="131"/>
    </row>
    <row r="2" spans="2:8" ht="18.75" x14ac:dyDescent="0.3">
      <c r="B2" s="52" t="s">
        <v>105</v>
      </c>
      <c r="C2" s="23"/>
      <c r="D2" s="23"/>
    </row>
    <row r="3" spans="2:8" ht="18.75" x14ac:dyDescent="0.3">
      <c r="B3" s="53" t="s">
        <v>106</v>
      </c>
      <c r="C3" s="23"/>
      <c r="D3" s="23"/>
    </row>
    <row r="4" spans="2:8" ht="18.75" x14ac:dyDescent="0.3">
      <c r="B4" s="53" t="s">
        <v>107</v>
      </c>
      <c r="C4" s="23"/>
      <c r="D4" s="23"/>
    </row>
    <row r="5" spans="2:8" ht="18.75" x14ac:dyDescent="0.3">
      <c r="B5" s="53" t="s">
        <v>108</v>
      </c>
      <c r="C5" s="23"/>
      <c r="D5" s="23"/>
    </row>
    <row r="7" spans="2:8" x14ac:dyDescent="0.25">
      <c r="B7" s="24" t="s">
        <v>7</v>
      </c>
      <c r="C7" s="24" t="s">
        <v>43</v>
      </c>
      <c r="D7" s="24" t="s">
        <v>25</v>
      </c>
    </row>
    <row r="8" spans="2:8" x14ac:dyDescent="0.25">
      <c r="B8" s="34">
        <v>42156</v>
      </c>
      <c r="C8" s="1" t="s">
        <v>58</v>
      </c>
      <c r="D8" s="1" t="s">
        <v>44</v>
      </c>
    </row>
    <row r="10" spans="2:8" x14ac:dyDescent="0.25">
      <c r="B10" s="24" t="s">
        <v>3</v>
      </c>
      <c r="C10" s="24" t="s">
        <v>8</v>
      </c>
      <c r="D10" s="24" t="s">
        <v>0</v>
      </c>
      <c r="E10" s="24" t="s">
        <v>4</v>
      </c>
      <c r="F10" s="24" t="s">
        <v>1</v>
      </c>
      <c r="G10" s="24" t="s">
        <v>2</v>
      </c>
      <c r="H10" s="24" t="s">
        <v>26</v>
      </c>
    </row>
    <row r="11" spans="2:8" ht="15" customHeight="1" x14ac:dyDescent="0.25">
      <c r="B11" s="1" t="s">
        <v>35</v>
      </c>
      <c r="C11" s="9" t="s">
        <v>81</v>
      </c>
      <c r="D11" s="9" t="s">
        <v>59</v>
      </c>
      <c r="E11" s="2">
        <v>2</v>
      </c>
      <c r="F11" s="2">
        <v>2</v>
      </c>
      <c r="G11" s="2">
        <f>E11*F11</f>
        <v>4</v>
      </c>
      <c r="H11" s="2" t="s">
        <v>28</v>
      </c>
    </row>
    <row r="12" spans="2:8" ht="15" customHeight="1" x14ac:dyDescent="0.25">
      <c r="B12" s="1" t="s">
        <v>61</v>
      </c>
      <c r="C12" s="9" t="s">
        <v>62</v>
      </c>
      <c r="D12" s="9" t="s">
        <v>79</v>
      </c>
      <c r="E12" s="2">
        <v>2</v>
      </c>
      <c r="F12" s="2">
        <v>2</v>
      </c>
      <c r="G12" s="2">
        <f t="shared" ref="G12:G16" si="0">E12*F12</f>
        <v>4</v>
      </c>
      <c r="H12" s="2" t="s">
        <v>28</v>
      </c>
    </row>
    <row r="13" spans="2:8" x14ac:dyDescent="0.25">
      <c r="B13" s="1" t="s">
        <v>39</v>
      </c>
      <c r="C13" s="9" t="s">
        <v>98</v>
      </c>
      <c r="D13" s="9" t="s">
        <v>100</v>
      </c>
      <c r="E13" s="2">
        <v>2</v>
      </c>
      <c r="F13" s="2">
        <v>1</v>
      </c>
      <c r="G13" s="2">
        <f t="shared" si="0"/>
        <v>2</v>
      </c>
      <c r="H13" s="2" t="s">
        <v>99</v>
      </c>
    </row>
    <row r="14" spans="2:8" x14ac:dyDescent="0.25">
      <c r="B14" s="1"/>
      <c r="C14" s="9"/>
      <c r="D14" s="9"/>
      <c r="E14" s="2"/>
      <c r="F14" s="2"/>
      <c r="G14" s="2">
        <f t="shared" si="0"/>
        <v>0</v>
      </c>
      <c r="H14" s="2"/>
    </row>
    <row r="15" spans="2:8" x14ac:dyDescent="0.25">
      <c r="B15" s="1"/>
      <c r="C15" s="9"/>
      <c r="D15" s="9"/>
      <c r="E15" s="2"/>
      <c r="F15" s="2"/>
      <c r="G15" s="2">
        <f t="shared" si="0"/>
        <v>0</v>
      </c>
      <c r="H15" s="2"/>
    </row>
    <row r="16" spans="2:8" x14ac:dyDescent="0.25">
      <c r="B16" s="1"/>
      <c r="C16" s="9"/>
      <c r="D16" s="9"/>
      <c r="E16" s="2"/>
      <c r="F16" s="2"/>
      <c r="G16" s="2">
        <f t="shared" si="0"/>
        <v>0</v>
      </c>
      <c r="H16" s="2"/>
    </row>
    <row r="17" spans="2:8" x14ac:dyDescent="0.25">
      <c r="B17" s="33" t="s">
        <v>104</v>
      </c>
    </row>
    <row r="18" spans="2:8" ht="15.75" thickBot="1" x14ac:dyDescent="0.3">
      <c r="B18" s="33"/>
    </row>
    <row r="19" spans="2:8" x14ac:dyDescent="0.25">
      <c r="B19" s="128" t="s">
        <v>4</v>
      </c>
      <c r="C19" s="129"/>
      <c r="E19" s="128" t="s">
        <v>26</v>
      </c>
      <c r="F19" s="130"/>
      <c r="G19" s="130"/>
      <c r="H19" s="129"/>
    </row>
    <row r="20" spans="2:8" ht="15.75" customHeight="1" x14ac:dyDescent="0.25">
      <c r="B20" s="35" t="s">
        <v>92</v>
      </c>
      <c r="C20" s="36" t="s">
        <v>10</v>
      </c>
      <c r="E20" s="47" t="s">
        <v>101</v>
      </c>
      <c r="H20" s="48"/>
    </row>
    <row r="21" spans="2:8" x14ac:dyDescent="0.25">
      <c r="B21" s="37" t="s">
        <v>93</v>
      </c>
      <c r="C21" s="38" t="s">
        <v>65</v>
      </c>
      <c r="E21" s="47" t="s">
        <v>102</v>
      </c>
      <c r="H21" s="48"/>
    </row>
    <row r="22" spans="2:8" ht="15" customHeight="1" thickBot="1" x14ac:dyDescent="0.3">
      <c r="B22" s="39" t="s">
        <v>94</v>
      </c>
      <c r="C22" s="40" t="s">
        <v>95</v>
      </c>
      <c r="E22" s="49" t="s">
        <v>103</v>
      </c>
      <c r="F22" s="50"/>
      <c r="G22" s="50"/>
      <c r="H22" s="51"/>
    </row>
    <row r="23" spans="2:8" ht="15" customHeight="1" thickBot="1" x14ac:dyDescent="0.3">
      <c r="B23" s="33"/>
    </row>
    <row r="24" spans="2:8" ht="15" customHeight="1" x14ac:dyDescent="0.25">
      <c r="B24" s="128" t="s">
        <v>1</v>
      </c>
      <c r="C24" s="129"/>
    </row>
    <row r="25" spans="2:8" ht="15" customHeight="1" x14ac:dyDescent="0.25">
      <c r="B25" s="35" t="s">
        <v>96</v>
      </c>
      <c r="C25" s="36" t="s">
        <v>13</v>
      </c>
    </row>
    <row r="26" spans="2:8" ht="15" customHeight="1" x14ac:dyDescent="0.25">
      <c r="B26" s="37" t="s">
        <v>93</v>
      </c>
      <c r="C26" s="38" t="s">
        <v>12</v>
      </c>
    </row>
    <row r="27" spans="2:8" ht="15" customHeight="1" thickBot="1" x14ac:dyDescent="0.3">
      <c r="B27" s="39" t="s">
        <v>97</v>
      </c>
      <c r="C27" s="40" t="s">
        <v>11</v>
      </c>
    </row>
    <row r="28" spans="2:8" ht="15" customHeight="1" thickBot="1" x14ac:dyDescent="0.3">
      <c r="B28" s="33"/>
    </row>
    <row r="29" spans="2:8" ht="15" customHeight="1" x14ac:dyDescent="0.25">
      <c r="B29" s="128" t="s">
        <v>2</v>
      </c>
      <c r="C29" s="129"/>
    </row>
    <row r="30" spans="2:8" ht="15.75" customHeight="1" x14ac:dyDescent="0.25">
      <c r="B30" s="41" t="s">
        <v>86</v>
      </c>
      <c r="C30" s="42" t="s">
        <v>89</v>
      </c>
    </row>
    <row r="31" spans="2:8" x14ac:dyDescent="0.25">
      <c r="B31" s="43" t="s">
        <v>87</v>
      </c>
      <c r="C31" s="44" t="s">
        <v>90</v>
      </c>
    </row>
    <row r="32" spans="2:8" ht="15.75" thickBot="1" x14ac:dyDescent="0.3">
      <c r="B32" s="45" t="s">
        <v>88</v>
      </c>
      <c r="C32" s="46" t="s">
        <v>91</v>
      </c>
    </row>
    <row r="35" spans="3:3" x14ac:dyDescent="0.25">
      <c r="C35" t="s">
        <v>82</v>
      </c>
    </row>
  </sheetData>
  <mergeCells count="5">
    <mergeCell ref="B24:C24"/>
    <mergeCell ref="B29:C29"/>
    <mergeCell ref="E19:H19"/>
    <mergeCell ref="B19:C19"/>
    <mergeCell ref="B1:G1"/>
  </mergeCells>
  <conditionalFormatting sqref="G11:G16">
    <cfRule type="cellIs" dxfId="13" priority="1" operator="between">
      <formula>5</formula>
      <formula>9</formula>
    </cfRule>
    <cfRule type="cellIs" dxfId="12" priority="2" operator="between">
      <formula>3</formula>
      <formula>4</formula>
    </cfRule>
    <cfRule type="cellIs" dxfId="11" priority="3" operator="between">
      <formula>1</formula>
      <formula>2</formula>
    </cfRule>
  </conditionalFormatting>
  <dataValidations count="1">
    <dataValidation type="list" allowBlank="1" showInputMessage="1" showErrorMessage="1" sqref="H11:H16" xr:uid="{00000000-0002-0000-0300-000000000000}">
      <formula1>"Já,Nei,-"</formula1>
    </dataValidation>
  </dataValidations>
  <pageMargins left="0.7" right="0.7" top="0.75" bottom="0.75" header="0.3" footer="0.3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errorStyle="warning" allowBlank="1" xr:uid="{00000000-0002-0000-0300-000001000000}">
          <x14:formula1>
            <xm:f>Viðmið!$I$3:$I$15</xm:f>
          </x14:formula1>
          <xm:sqref>B11:B16</xm:sqref>
        </x14:dataValidation>
        <x14:dataValidation type="list" allowBlank="1" showInputMessage="1" showErrorMessage="1" xr:uid="{00000000-0002-0000-0300-000002000000}">
          <x14:formula1>
            <xm:f>Viðmið!$B$8:$B$10</xm:f>
          </x14:formula1>
          <xm:sqref>F11:F16</xm:sqref>
        </x14:dataValidation>
        <x14:dataValidation type="list" allowBlank="1" showInputMessage="1" showErrorMessage="1" xr:uid="{00000000-0002-0000-0300-000003000000}">
          <x14:formula1>
            <xm:f>Viðmið!$B$3:$B$5</xm:f>
          </x14:formula1>
          <xm:sqref>E11:E16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7ec849e-5416-4a88-9aa2-8b2c7486a539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2E119240585046B094883563365264" ma:contentTypeVersion="14" ma:contentTypeDescription="Create a new document." ma:contentTypeScope="" ma:versionID="3c0d52cfd84b5b9494998d922bf968a5">
  <xsd:schema xmlns:xsd="http://www.w3.org/2001/XMLSchema" xmlns:xs="http://www.w3.org/2001/XMLSchema" xmlns:p="http://schemas.microsoft.com/office/2006/metadata/properties" xmlns:ns2="e7ec849e-5416-4a88-9aa2-8b2c7486a539" xmlns:ns3="7f237b2e-46e7-485b-89b2-135eb7f7de30" targetNamespace="http://schemas.microsoft.com/office/2006/metadata/properties" ma:root="true" ma:fieldsID="7f809cb45b7ed35576a5adaef1cac3a1" ns2:_="" ns3:_="">
    <xsd:import namespace="e7ec849e-5416-4a88-9aa2-8b2c7486a539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ec849e-5416-4a88-9aa2-8b2c7486a5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3BA5C2-46FE-414C-A29A-0C022EDF7C33}">
  <ds:schemaRefs>
    <ds:schemaRef ds:uri="http://schemas.microsoft.com/office/2006/metadata/properties"/>
    <ds:schemaRef ds:uri="http://schemas.microsoft.com/office/infopath/2007/PartnerControls"/>
    <ds:schemaRef ds:uri="e7ec849e-5416-4a88-9aa2-8b2c7486a539"/>
    <ds:schemaRef ds:uri="7f237b2e-46e7-485b-89b2-135eb7f7de30"/>
  </ds:schemaRefs>
</ds:datastoreItem>
</file>

<file path=customXml/itemProps2.xml><?xml version="1.0" encoding="utf-8"?>
<ds:datastoreItem xmlns:ds="http://schemas.openxmlformats.org/officeDocument/2006/customXml" ds:itemID="{F3DA99AC-7EDA-42FC-ADAF-435AAC25D9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ec849e-5416-4a88-9aa2-8b2c7486a539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CD4075F-1E5F-4111-BEF7-4E8D446D68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Áhættumat ítarlegt</vt:lpstr>
      <vt:lpstr>Aðgerðir</vt:lpstr>
      <vt:lpstr>Viðmið</vt:lpstr>
      <vt:lpstr>Áhættumat - einfalt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2025-03-31T09:57:44Z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0x010100A82E119240585046B094883563365264</vt:lpwstr>
  </property>
  <property fmtid="{D5CDD505-2E9C-101B-9397-08002B2CF9AE}" pid="3" name="MediaServiceImageTags">
    <vt:lpwstr/>
  </property>
</Properties>
</file>