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21240" windowHeight="12090" activeTab="11"/>
  </bookViews>
  <sheets>
    <sheet name="Jan" sheetId="1" r:id="rId1"/>
    <sheet name="Feb" sheetId="2" r:id="rId2"/>
    <sheet name="Mars" sheetId="3" r:id="rId3"/>
    <sheet name="Apríl" sheetId="4" r:id="rId4"/>
    <sheet name="Maí" sheetId="5" r:id="rId5"/>
    <sheet name="Júní" sheetId="6" r:id="rId6"/>
    <sheet name="Júlí" sheetId="7" r:id="rId7"/>
    <sheet name="Ágúst" sheetId="8" r:id="rId8"/>
    <sheet name="Sept" sheetId="9" r:id="rId9"/>
    <sheet name="Okt" sheetId="10" r:id="rId10"/>
    <sheet name="Nóv" sheetId="11" r:id="rId11"/>
    <sheet name="Des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<sst xmlns="http://schemas.openxmlformats.org/spreadsheetml/2006/main" count="898" uniqueCount="100">
  <si>
    <t>BROTTFARIR UM LEIFSSTÖÐ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</si>
  <si>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</si>
  <si>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</si>
  <si>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</si>
  <si>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</si>
  <si>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</si>
  <si>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</si>
  <si>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</si>
  <si>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</si>
  <si>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</si>
  <si>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</si>
  <si>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</si>
  <si>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</si>
  <si>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</si>
  <si>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</si>
  <si>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</si>
  <si>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</si>
  <si>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</si>
  <si>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</si>
  <si>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</si>
  <si>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</si>
  <si>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</si>
  <si>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</si>
  <si>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</si>
  <si>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</si>
  <si>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</si>
  <si>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</si>
  <si>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</si>
  <si>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</si>
  <si>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</si>
  <si>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</si>
  <si>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</si>
  <si>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Leifsstöð.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</si>
  <si>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</si>
  <si>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</si>
  <si>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</si>
  <si>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</si>
  <si>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</si>
  <si>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</si>
  <si>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</si>
  <si>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Mars eftir markaðssvæðum</t>
  </si>
  <si>
    <t>Janúar - mars eftir þjóðernum</t>
  </si>
  <si>
    <t>Janúar - mars eftir markaðssvæðum</t>
  </si>
  <si>
    <t>Mars</t>
  </si>
  <si>
    <t>Janúar-mars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</si>
  <si>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</si>
  <si>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</si>
  <si>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</si>
  <si>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</si>
  <si>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</si>
  <si>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</si>
  <si>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markaðssvæðum</t>
  </si>
  <si>
    <t>Janúar - mai eftir markaðssvæðum</t>
  </si>
  <si>
    <t>Janúar - maí eftir þjóðernum</t>
  </si>
  <si>
    <t>Maí eftir þjóðernum</t>
  </si>
  <si>
    <t>Maí</t>
  </si>
  <si>
    <t>Janúar-maí</t>
  </si>
  <si>
    <t>Júní eftir þjóðernum</t>
  </si>
  <si>
    <t>Janúar - júní eftir þjóðernum</t>
  </si>
  <si>
    <t>Janúar - júní eftir markaðssvæðum</t>
  </si>
  <si>
    <t>Júní eftir markaðssvæðum</t>
  </si>
  <si>
    <t>Júní</t>
  </si>
  <si>
    <t>Janúar-júní</t>
  </si>
  <si>
    <t>Júlí eftir þjóðernum</t>
  </si>
  <si>
    <t>Júlí eftir markaðssvæðum</t>
  </si>
  <si>
    <t>Janúar - júlí eftir þjóðernum</t>
  </si>
  <si>
    <t>Janúar - júlí eftir markaðssvæðum</t>
  </si>
  <si>
    <t>Júlí</t>
  </si>
  <si>
    <t>Janúar-júlí</t>
  </si>
  <si>
    <t>Ágúst eftir þjóðernum</t>
  </si>
  <si>
    <t>Ágúst eftir markaðssvæðum</t>
  </si>
  <si>
    <t>Janúar - ágúst eftir markaðssvæðum</t>
  </si>
  <si>
    <t>Janúar - ágúst eftir þjóðernum</t>
  </si>
  <si>
    <t>Ágúst</t>
  </si>
  <si>
    <t>Janúar-ágúst</t>
  </si>
  <si>
    <t>September eftir þjóðernum</t>
  </si>
  <si>
    <t>September eftir markaðssvæðum</t>
  </si>
  <si>
    <t>Janúar - september eftir þjóðernum</t>
  </si>
  <si>
    <t>Janúar - september eftir markaðssvæðum</t>
  </si>
  <si>
    <t>September</t>
  </si>
  <si>
    <t>Janúar-september</t>
  </si>
  <si>
    <t>Október eftir þjóðernum</t>
  </si>
  <si>
    <t>Janúar - október eftir þjóðernum</t>
  </si>
  <si>
    <t>Október eftir markaðssvæðum</t>
  </si>
  <si>
    <t>Janúar - október eftir markaðssvæðum</t>
  </si>
  <si>
    <t>Október</t>
  </si>
  <si>
    <t>Janúar-október</t>
  </si>
  <si>
    <t>Nóvember eftir þjóðernum</t>
  </si>
  <si>
    <t>Janúar - nóvember eftir þjóðernum</t>
  </si>
  <si>
    <t>Nóvember eftir markaðssvæðum</t>
  </si>
  <si>
    <t>Janúar - nóvember eftir markaðssvæðum</t>
  </si>
  <si>
    <t>Nóvember</t>
  </si>
  <si>
    <t>Janúar-nóvember</t>
  </si>
  <si>
    <t>Desember eftir þjóðernum</t>
  </si>
  <si>
    <t>Janúar - desember eftir þjóðernum</t>
  </si>
  <si>
    <t>Desember eftir markaðssvæðum</t>
  </si>
  <si>
    <t>Janúar - desember eftir markaðssvæðum</t>
  </si>
  <si>
    <t>Desember</t>
  </si>
  <si>
    <t>Janúar-desember</t>
  </si>
  <si>
    <t>January by market area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</si>
</sst>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5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5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5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3" fillId="33" borderId="12" xfId="33" applyFont="1" applyFill="1" applyBorder="1" applyAlignment="1">
      <alignment horizontal="left"/>
    </xf>
    <xf numFmtId="3" fontId="43" fillId="33" borderId="12" xfId="33" applyNumberFormat="1" applyFont="1" applyFill="1" applyBorder="1" applyAlignment="1">
      <alignment/>
    </xf>
    <xf numFmtId="164" fontId="43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43" fillId="0" borderId="0" xfId="0" applyNumberFormat="1" applyFont="1" applyAlignment="1">
      <alignment/>
    </xf>
    <xf numFmtId="0" fontId="5" fillId="0" borderId="13" xfId="33" applyFont="1" applyFill="1" applyBorder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15"/>
          <c:w val="0.79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100"/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78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275"/>
          <c:w val="0.138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Júní!$C$53:$E$53</c:f>
              <c:strCache/>
            </c:strRef>
          </c:cat>
          <c:val>
            <c:numRef>
              <c:f>Júní!$C$54:$E$54</c:f>
              <c:numCache/>
            </c:numRef>
          </c:val>
        </c:ser>
        <c:ser>
          <c:idx val="1"/>
          <c:order val="1"/>
          <c:tx>
            <c:strRef>
              <c:f>Júní!$B$55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Júní!$C$53:$E$53</c:f>
              <c:strCache/>
            </c:strRef>
          </c:cat>
          <c:val>
            <c:numRef>
              <c:f>Júní!$C$55:$E$55</c:f>
              <c:numCache/>
            </c:numRef>
          </c:val>
        </c:ser>
        <c:gapWidth val="100"/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5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9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Júní!$C$58:$E$58</c:f>
              <c:strCache/>
            </c:strRef>
          </c:cat>
          <c:val>
            <c:numRef>
              <c:f>Júní!$C$59:$E$59</c:f>
              <c:numCache/>
            </c:numRef>
          </c:val>
        </c:ser>
        <c:ser>
          <c:idx val="1"/>
          <c:order val="1"/>
          <c:tx>
            <c:strRef>
              <c:f>Júní!$B$60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Júní!$C$58:$E$58</c:f>
              <c:strCache/>
            </c:strRef>
          </c:cat>
          <c:val>
            <c:numRef>
              <c:f>Júní!$C$60:$E$60</c:f>
              <c:numCache/>
            </c:numRef>
          </c:val>
        </c:ser>
        <c:gapWidth val="100"/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0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Júlí!$C$53:$E$53</c:f>
              <c:strCache/>
            </c:strRef>
          </c:cat>
          <c:val>
            <c:numRef>
              <c:f>Júlí!$C$54:$E$54</c:f>
              <c:numCache/>
            </c:numRef>
          </c:val>
        </c:ser>
        <c:ser>
          <c:idx val="1"/>
          <c:order val="1"/>
          <c:tx>
            <c:strRef>
              <c:f>Júlí!$B$55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Júlí!$C$53:$E$53</c:f>
              <c:strCache/>
            </c:strRef>
          </c:cat>
          <c:val>
            <c:numRef>
              <c:f>Júlí!$C$55:$E$55</c:f>
              <c:numCache/>
            </c:numRef>
          </c:val>
        </c:ser>
        <c:gapWidth val="100"/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21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Júlí!$C$58:$E$58</c:f>
              <c:strCache/>
            </c:strRef>
          </c:cat>
          <c:val>
            <c:numRef>
              <c:f>Júlí!$C$59:$E$59</c:f>
              <c:numCache/>
            </c:numRef>
          </c:val>
        </c:ser>
        <c:ser>
          <c:idx val="1"/>
          <c:order val="1"/>
          <c:tx>
            <c:strRef>
              <c:f>Júlí!$B$60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Júlí!$C$58:$E$58</c:f>
              <c:strCache/>
            </c:strRef>
          </c:cat>
          <c:val>
            <c:numRef>
              <c:f>Júlí!$C$60:$E$60</c:f>
              <c:numCache/>
            </c:numRef>
          </c:val>
        </c:ser>
        <c:gapWidth val="100"/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70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Ágúst!$C$53:$E$53</c:f>
              <c:strCache/>
            </c:strRef>
          </c:cat>
          <c:val>
            <c:numRef>
              <c:f>Ágúst!$C$54:$E$54</c:f>
              <c:numCache/>
            </c:numRef>
          </c:val>
        </c:ser>
        <c:ser>
          <c:idx val="1"/>
          <c:order val="1"/>
          <c:tx>
            <c:strRef>
              <c:f>Ágúst!$B$55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Ágúst!$C$53:$E$53</c:f>
              <c:strCache/>
            </c:strRef>
          </c:cat>
          <c:val>
            <c:numRef>
              <c:f>Ágúst!$C$55:$E$55</c:f>
              <c:numCache/>
            </c:numRef>
          </c:val>
        </c:ser>
        <c:gapWidth val="100"/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9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Ágúst!$C$58:$E$58</c:f>
              <c:strCache/>
            </c:strRef>
          </c:cat>
          <c:val>
            <c:numRef>
              <c:f>Ágúst!$C$59:$E$59</c:f>
              <c:numCache/>
            </c:numRef>
          </c:val>
        </c:ser>
        <c:ser>
          <c:idx val="1"/>
          <c:order val="1"/>
          <c:tx>
            <c:strRef>
              <c:f>Ágúst!$B$60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Ágúst!$C$58:$E$58</c:f>
              <c:strCache/>
            </c:strRef>
          </c:cat>
          <c:val>
            <c:numRef>
              <c:f>Ágúst!$C$60:$E$60</c:f>
              <c:numCache/>
            </c:numRef>
          </c:val>
        </c:ser>
        <c:gapWidth val="100"/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4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Sept!$C$53:$E$53</c:f>
              <c:strCache/>
            </c:strRef>
          </c:cat>
          <c:val>
            <c:numRef>
              <c:f>Sept!$C$54:$E$54</c:f>
              <c:numCache/>
            </c:numRef>
          </c:val>
        </c:ser>
        <c:ser>
          <c:idx val="1"/>
          <c:order val="1"/>
          <c:tx>
            <c:strRef>
              <c:f>Sept!$B$55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Sept!$C$53:$E$53</c:f>
              <c:strCache/>
            </c:strRef>
          </c:cat>
          <c:val>
            <c:numRef>
              <c:f>Sept!$C$55:$E$55</c:f>
              <c:numCache/>
            </c:numRef>
          </c:val>
        </c:ser>
        <c:gapWidth val="100"/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september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Sept!$C$58:$E$58</c:f>
              <c:strCache/>
            </c:strRef>
          </c:cat>
          <c:val>
            <c:numRef>
              <c:f>Sept!$C$59:$E$59</c:f>
              <c:numCache/>
            </c:numRef>
          </c:val>
        </c:ser>
        <c:ser>
          <c:idx val="1"/>
          <c:order val="1"/>
          <c:tx>
            <c:strRef>
              <c:f>Sept!$B$60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Sept!$C$58:$E$58</c:f>
              <c:strCache/>
            </c:strRef>
          </c:cat>
          <c:val>
            <c:numRef>
              <c:f>Sept!$C$60:$E$60</c:f>
              <c:numCache/>
            </c:numRef>
          </c:val>
        </c:ser>
        <c:gapWidth val="100"/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Okt!$C$54:$E$54</c:f>
              <c:numCache/>
            </c:numRef>
          </c:val>
        </c:ser>
        <c:ser>
          <c:idx val="1"/>
          <c:order val="1"/>
          <c:tx>
            <c:strRef>
              <c:f>Okt!$B$55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Okt!$C$55:$E$55</c:f>
              <c:numCache/>
            </c:numRef>
          </c:val>
        </c:ser>
        <c:gapWidth val="100"/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Okt!$C$59:$E$59</c:f>
              <c:numCache/>
            </c:numRef>
          </c:val>
        </c:ser>
        <c:ser>
          <c:idx val="1"/>
          <c:order val="1"/>
          <c:tx>
            <c:strRef>
              <c:f>Okt!$B$60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Okt!$C$60:$E$60</c:f>
              <c:numCache/>
            </c:numRef>
          </c:val>
        </c:ser>
        <c:gapWidth val="100"/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025"/>
          <c:w val="0.79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125"/>
          <c:w val="0.138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Nóv!$C$54:$E$54</c:f>
              <c:numCache/>
            </c:numRef>
          </c:val>
        </c:ser>
        <c:ser>
          <c:idx val="1"/>
          <c:order val="1"/>
          <c:tx>
            <c:strRef>
              <c:f>Nóv!$B$55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Nóv!$C$55:$E$55</c:f>
              <c:numCache/>
            </c:numRef>
          </c:val>
        </c:ser>
        <c:gapWidth val="100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Nóv!$C$59:$E$59</c:f>
              <c:numCache/>
            </c:numRef>
          </c:val>
        </c:ser>
        <c:ser>
          <c:idx val="1"/>
          <c:order val="1"/>
          <c:tx>
            <c:strRef>
              <c:f>Nóv!$B$60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Nóv!$C$60:$E$60</c:f>
              <c:numCache/>
            </c:numRef>
          </c:val>
        </c:ser>
        <c:gapWidth val="100"/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4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Des!$C$54:$E$54</c:f>
              <c:numCache/>
            </c:numRef>
          </c:val>
        </c:ser>
        <c:ser>
          <c:idx val="1"/>
          <c:order val="1"/>
          <c:tx>
            <c:strRef>
              <c:f>Des!$B$55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Des!$C$55:$E$55</c:f>
              <c:numCache/>
            </c:numRef>
          </c:val>
        </c:ser>
        <c:gapWidth val="100"/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05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Des!$C$59:$E$59</c:f>
              <c:numCache/>
            </c:numRef>
          </c:val>
        </c:ser>
        <c:ser>
          <c:idx val="1"/>
          <c:order val="1"/>
          <c:tx>
            <c:strRef>
              <c:f>Des!$B$60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Des!$C$60:$E$60</c:f>
              <c:numCache/>
            </c:numRef>
          </c:val>
        </c:ser>
        <c:gapWidth val="10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75"/>
          <c:w val="0.799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Mars!$C$52:$E$52</c:f>
              <c:strCache/>
            </c:strRef>
          </c:cat>
          <c:val>
            <c:numRef>
              <c:f>Mars!$C$53:$E$53</c:f>
              <c:numCache/>
            </c:numRef>
          </c:val>
        </c:ser>
        <c:ser>
          <c:idx val="1"/>
          <c:order val="1"/>
          <c:tx>
            <c:strRef>
              <c:f>Mars!$B$54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Mars!$C$52:$E$52</c:f>
              <c:strCache/>
            </c:strRef>
          </c:cat>
          <c:val>
            <c:numRef>
              <c:f>Mars!$C$54:$E$54</c:f>
              <c:numCache/>
            </c:numRef>
          </c:val>
        </c:ser>
        <c:gapWidth val="100"/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67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25"/>
          <c:w val="0.842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Mars!$C$57:$E$57</c:f>
              <c:strCache/>
            </c:strRef>
          </c:cat>
          <c:val>
            <c:numRef>
              <c:f>Mars!$C$58:$E$58</c:f>
              <c:numCache/>
            </c:numRef>
          </c:val>
        </c:ser>
        <c:ser>
          <c:idx val="1"/>
          <c:order val="1"/>
          <c:tx>
            <c:strRef>
              <c:f>Mars!$B$59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Mars!$C$57:$E$57</c:f>
              <c:strCache/>
            </c:strRef>
          </c:cat>
          <c:val>
            <c:numRef>
              <c:f>Mars!$C$59:$E$59</c:f>
              <c:numCache/>
            </c:numRef>
          </c:val>
        </c:ser>
        <c:gapWidth val="100"/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67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9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Apríl!$C$52:$E$52</c:f>
              <c:strCache/>
            </c:strRef>
          </c:cat>
          <c:val>
            <c:numRef>
              <c:f>Apríl!$C$53:$E$53</c:f>
              <c:numCache/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Apríl!$C$52:$E$52</c:f>
              <c:strCache/>
            </c:strRef>
          </c:cat>
          <c:val>
            <c:numRef>
              <c:f>Apríl!$C$54:$E$54</c:f>
              <c:numCache/>
            </c:numRef>
          </c:val>
        </c:ser>
        <c:gapWidth val="100"/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85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9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Apríl!$C$57:$E$57</c:f>
              <c:strCache/>
            </c:strRef>
          </c:cat>
          <c:val>
            <c:numRef>
              <c:f>Apríl!$C$58:$E$58</c:f>
              <c:numCache/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Apríl!$C$57:$E$57</c:f>
              <c:strCache/>
            </c:strRef>
          </c:cat>
          <c:val>
            <c:numRef>
              <c:f>Apríl!$C$59:$E$59</c:f>
              <c:numCache/>
            </c:numRef>
          </c:val>
        </c:ser>
        <c:gapWidth val="101"/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41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2"/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37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5</xdr:col>
      <xdr:colOff>590550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619125" y="6858000"/>
        <a:ext cx="3448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609600" y="6943725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0</xdr:rowOff>
    </xdr:from>
    <xdr:to>
      <xdr:col>12</xdr:col>
      <xdr:colOff>76200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72000" y="694372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609600" y="6943725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0</xdr:rowOff>
    </xdr:from>
    <xdr:to>
      <xdr:col>12</xdr:col>
      <xdr:colOff>76200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72000" y="694372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9525</xdr:rowOff>
    </xdr:from>
    <xdr:to>
      <xdr:col>5</xdr:col>
      <xdr:colOff>600075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00075" y="6972300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57150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62475" y="6962775"/>
        <a:ext cx="3486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600075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19125" y="6648450"/>
        <a:ext cx="3457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72000" y="66484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66675</xdr:rowOff>
    </xdr:from>
    <xdr:to>
      <xdr:col>5</xdr:col>
      <xdr:colOff>600075</xdr:colOff>
      <xdr:row>49</xdr:row>
      <xdr:rowOff>142875</xdr:rowOff>
    </xdr:to>
    <xdr:graphicFrame>
      <xdr:nvGraphicFramePr>
        <xdr:cNvPr id="1" name="Chart 22"/>
        <xdr:cNvGraphicFramePr/>
      </xdr:nvGraphicFramePr>
      <xdr:xfrm>
        <a:off x="609600" y="6591300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66675</xdr:rowOff>
    </xdr:from>
    <xdr:to>
      <xdr:col>12</xdr:col>
      <xdr:colOff>38100</xdr:colOff>
      <xdr:row>49</xdr:row>
      <xdr:rowOff>142875</xdr:rowOff>
    </xdr:to>
    <xdr:graphicFrame>
      <xdr:nvGraphicFramePr>
        <xdr:cNvPr id="2" name="Chart 23"/>
        <xdr:cNvGraphicFramePr/>
      </xdr:nvGraphicFramePr>
      <xdr:xfrm>
        <a:off x="4562475" y="6591300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600075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9600" y="6638925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543425" y="6638925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6</xdr:col>
      <xdr:colOff>9525</xdr:colOff>
      <xdr:row>50</xdr:row>
      <xdr:rowOff>28575</xdr:rowOff>
    </xdr:to>
    <xdr:graphicFrame>
      <xdr:nvGraphicFramePr>
        <xdr:cNvPr id="1" name="Chart 41"/>
        <xdr:cNvGraphicFramePr/>
      </xdr:nvGraphicFramePr>
      <xdr:xfrm>
        <a:off x="619125" y="6667500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152400</xdr:rowOff>
    </xdr:from>
    <xdr:to>
      <xdr:col>12</xdr:col>
      <xdr:colOff>38100</xdr:colOff>
      <xdr:row>50</xdr:row>
      <xdr:rowOff>38100</xdr:rowOff>
    </xdr:to>
    <xdr:graphicFrame>
      <xdr:nvGraphicFramePr>
        <xdr:cNvPr id="2" name="Chart 42"/>
        <xdr:cNvGraphicFramePr/>
      </xdr:nvGraphicFramePr>
      <xdr:xfrm>
        <a:off x="4572000" y="66770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0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9600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38100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62475" y="6943725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180975</xdr:rowOff>
    </xdr:from>
    <xdr:to>
      <xdr:col>5</xdr:col>
      <xdr:colOff>600075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0075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47625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62475" y="694372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9525</xdr:colOff>
      <xdr:row>50</xdr:row>
      <xdr:rowOff>66675</xdr:rowOff>
    </xdr:to>
    <xdr:graphicFrame>
      <xdr:nvGraphicFramePr>
        <xdr:cNvPr id="1" name="Chart 42"/>
        <xdr:cNvGraphicFramePr/>
      </xdr:nvGraphicFramePr>
      <xdr:xfrm>
        <a:off x="609600" y="701040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47625</xdr:colOff>
      <xdr:row>50</xdr:row>
      <xdr:rowOff>66675</xdr:rowOff>
    </xdr:to>
    <xdr:graphicFrame>
      <xdr:nvGraphicFramePr>
        <xdr:cNvPr id="2" name="Chart 43"/>
        <xdr:cNvGraphicFramePr/>
      </xdr:nvGraphicFramePr>
      <xdr:xfrm>
        <a:off x="4562475" y="701040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9525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9600" y="693420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180975</xdr:rowOff>
    </xdr:from>
    <xdr:to>
      <xdr:col>12</xdr:col>
      <xdr:colOff>57150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72000" y="693420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6">
      <selection activeCell="H17" sqref="H17"/>
    </sheetView>
  </sheetViews>
  <sheetFormatPr defaultColWidth="9.140625" defaultRowHeight="15"/>
  <cols>
    <col min="2" max="2" width="15.57421875" style="0" customWidth="1"/>
  </cols>
  <sheetData>
    <row r="1" ht="15" customHeight="1">
      <c r="B1" s="1" t="s">
        <v>0</v>
      </c>
    </row>
    <row r="2" spans="2:6" ht="15" customHeight="1" thickBot="1">
      <c r="B2" s="2" t="s">
        <v>1</v>
      </c>
      <c r="C2" s="3"/>
      <c r="D2" s="3"/>
      <c r="E2" s="3"/>
      <c r="F2" s="3"/>
    </row>
    <row r="3" spans="2:6" ht="15" customHeight="1" thickBot="1" thickTop="1">
      <c r="B3" s="4"/>
      <c r="C3" s="5"/>
      <c r="D3" s="5"/>
      <c r="E3" s="35" t="s">
        <v>2</v>
      </c>
      <c r="F3" s="35"/>
    </row>
    <row r="4" spans="2:6" ht="15" customHeight="1" thickBot="1">
      <c r="B4" s="6"/>
      <c r="C4" s="6">
        <v>2011</v>
      </c>
      <c r="D4" s="6">
        <v>2012</v>
      </c>
      <c r="E4" s="7" t="s">
        <v>3</v>
      </c>
      <c r="F4" s="7" t="s">
        <v>4</v>
      </c>
    </row>
    <row r="5" spans="2:6" ht="15" customHeight="1">
      <c r="B5" s="8" t="s">
        <v>5</v>
      </c>
      <c r="C5" s="9">
        <v>2909</v>
      </c>
      <c r="D5" s="9">
        <v>3914</v>
      </c>
      <c r="E5" s="9">
        <f aca="true" t="shared" si="0" ref="E5:E22">D5-C5</f>
        <v>1005</v>
      </c>
      <c r="F5" s="10">
        <v>34.5</v>
      </c>
    </row>
    <row r="6" spans="2:6" ht="15" customHeight="1">
      <c r="B6" s="11" t="s">
        <v>6</v>
      </c>
      <c r="C6" s="12">
        <v>4526</v>
      </c>
      <c r="D6" s="12">
        <v>6956</v>
      </c>
      <c r="E6" s="12">
        <f t="shared" si="0"/>
        <v>2430</v>
      </c>
      <c r="F6" s="13">
        <v>53.7</v>
      </c>
    </row>
    <row r="7" spans="2:6" ht="15" customHeight="1">
      <c r="B7" s="8" t="s">
        <v>7</v>
      </c>
      <c r="C7" s="9">
        <v>1625</v>
      </c>
      <c r="D7" s="9">
        <v>1715</v>
      </c>
      <c r="E7" s="9">
        <f t="shared" si="0"/>
        <v>90</v>
      </c>
      <c r="F7" s="10">
        <v>5.5</v>
      </c>
    </row>
    <row r="8" spans="2:6" ht="15" customHeight="1">
      <c r="B8" s="11" t="s">
        <v>8</v>
      </c>
      <c r="C8" s="12">
        <v>443</v>
      </c>
      <c r="D8" s="12">
        <v>416</v>
      </c>
      <c r="E8" s="12">
        <f t="shared" si="0"/>
        <v>-27</v>
      </c>
      <c r="F8" s="13">
        <v>-6.1</v>
      </c>
    </row>
    <row r="9" spans="2:6" ht="15" customHeight="1">
      <c r="B9" s="8" t="s">
        <v>9</v>
      </c>
      <c r="C9" s="9">
        <v>1451</v>
      </c>
      <c r="D9" s="9">
        <v>1387</v>
      </c>
      <c r="E9" s="9">
        <f t="shared" si="0"/>
        <v>-64</v>
      </c>
      <c r="F9" s="10">
        <v>-4.4</v>
      </c>
    </row>
    <row r="10" spans="2:6" ht="15" customHeight="1">
      <c r="B10" s="11" t="s">
        <v>10</v>
      </c>
      <c r="C10" s="12">
        <v>698</v>
      </c>
      <c r="D10" s="12">
        <v>722</v>
      </c>
      <c r="E10" s="12">
        <f t="shared" si="0"/>
        <v>24</v>
      </c>
      <c r="F10" s="13">
        <v>3.4</v>
      </c>
    </row>
    <row r="11" spans="2:6" ht="15" customHeight="1">
      <c r="B11" s="8" t="s">
        <v>11</v>
      </c>
      <c r="C11" s="9">
        <v>301</v>
      </c>
      <c r="D11" s="9">
        <v>249</v>
      </c>
      <c r="E11" s="9">
        <f t="shared" si="0"/>
        <v>-52</v>
      </c>
      <c r="F11" s="10">
        <v>-17.3</v>
      </c>
    </row>
    <row r="12" spans="2:6" ht="15" customHeight="1">
      <c r="B12" s="11" t="s">
        <v>12</v>
      </c>
      <c r="C12" s="12">
        <v>835</v>
      </c>
      <c r="D12" s="12">
        <v>1076</v>
      </c>
      <c r="E12" s="12">
        <f t="shared" si="0"/>
        <v>241</v>
      </c>
      <c r="F12" s="13">
        <v>28.9</v>
      </c>
    </row>
    <row r="13" spans="2:6" ht="15" customHeight="1">
      <c r="B13" s="8" t="s">
        <v>13</v>
      </c>
      <c r="C13" s="9">
        <v>352</v>
      </c>
      <c r="D13" s="9">
        <v>361</v>
      </c>
      <c r="E13" s="9">
        <f t="shared" si="0"/>
        <v>9</v>
      </c>
      <c r="F13" s="10">
        <v>2.6</v>
      </c>
    </row>
    <row r="14" spans="2:6" ht="15" customHeight="1">
      <c r="B14" s="11" t="s">
        <v>14</v>
      </c>
      <c r="C14" s="12">
        <v>183</v>
      </c>
      <c r="D14" s="12">
        <v>449</v>
      </c>
      <c r="E14" s="12">
        <f t="shared" si="0"/>
        <v>266</v>
      </c>
      <c r="F14" s="13">
        <v>145.4</v>
      </c>
    </row>
    <row r="15" spans="2:6" ht="15" customHeight="1">
      <c r="B15" s="8" t="s">
        <v>15</v>
      </c>
      <c r="C15" s="9">
        <v>1506</v>
      </c>
      <c r="D15" s="9">
        <v>1718</v>
      </c>
      <c r="E15" s="9">
        <f t="shared" si="0"/>
        <v>212</v>
      </c>
      <c r="F15" s="10">
        <v>14.1</v>
      </c>
    </row>
    <row r="16" spans="2:6" ht="15" customHeight="1">
      <c r="B16" s="11" t="s">
        <v>16</v>
      </c>
      <c r="C16" s="12">
        <v>521</v>
      </c>
      <c r="D16" s="12">
        <v>470</v>
      </c>
      <c r="E16" s="12">
        <f t="shared" si="0"/>
        <v>-51</v>
      </c>
      <c r="F16" s="13">
        <v>-9.8</v>
      </c>
    </row>
    <row r="17" spans="2:6" ht="15" customHeight="1">
      <c r="B17" s="8" t="s">
        <v>17</v>
      </c>
      <c r="C17" s="9">
        <v>237</v>
      </c>
      <c r="D17" s="9">
        <v>315</v>
      </c>
      <c r="E17" s="9">
        <f t="shared" si="0"/>
        <v>78</v>
      </c>
      <c r="F17" s="10">
        <v>32.9</v>
      </c>
    </row>
    <row r="18" spans="2:6" ht="15" customHeight="1">
      <c r="B18" s="11" t="s">
        <v>18</v>
      </c>
      <c r="C18" s="12">
        <v>301</v>
      </c>
      <c r="D18" s="12">
        <v>352</v>
      </c>
      <c r="E18" s="12">
        <f t="shared" si="0"/>
        <v>51</v>
      </c>
      <c r="F18" s="13">
        <v>16.9</v>
      </c>
    </row>
    <row r="19" spans="2:6" ht="15" customHeight="1">
      <c r="B19" s="8" t="s">
        <v>19</v>
      </c>
      <c r="C19" s="9">
        <v>315</v>
      </c>
      <c r="D19" s="9">
        <v>252</v>
      </c>
      <c r="E19" s="9">
        <f t="shared" si="0"/>
        <v>-63</v>
      </c>
      <c r="F19" s="10">
        <v>-20</v>
      </c>
    </row>
    <row r="20" spans="2:6" ht="15" customHeight="1">
      <c r="B20" s="11" t="s">
        <v>20</v>
      </c>
      <c r="C20" s="12">
        <v>2033</v>
      </c>
      <c r="D20" s="12">
        <v>1440</v>
      </c>
      <c r="E20" s="12">
        <f t="shared" si="0"/>
        <v>-593</v>
      </c>
      <c r="F20" s="13">
        <v>-29.2</v>
      </c>
    </row>
    <row r="21" spans="2:6" ht="15" customHeight="1">
      <c r="B21" s="8" t="s">
        <v>21</v>
      </c>
      <c r="C21" s="9">
        <v>1538</v>
      </c>
      <c r="D21" s="9">
        <v>1272</v>
      </c>
      <c r="E21" s="9">
        <f t="shared" si="0"/>
        <v>-266</v>
      </c>
      <c r="F21" s="10">
        <v>-17.3</v>
      </c>
    </row>
    <row r="22" spans="2:6" ht="15" customHeight="1" thickBot="1">
      <c r="B22" s="14" t="s">
        <v>22</v>
      </c>
      <c r="C22" s="15">
        <v>2488</v>
      </c>
      <c r="D22" s="15">
        <v>3088</v>
      </c>
      <c r="E22" s="15">
        <f t="shared" si="0"/>
        <v>600</v>
      </c>
      <c r="F22" s="16">
        <v>24.1</v>
      </c>
    </row>
    <row r="23" spans="2:6" ht="15" customHeight="1" thickBot="1">
      <c r="B23" s="17" t="s">
        <v>23</v>
      </c>
      <c r="C23" s="18">
        <f>SUM(C5:C22)</f>
        <v>22262</v>
      </c>
      <c r="D23" s="18">
        <f>SUM(D5:D22)</f>
        <v>26152</v>
      </c>
      <c r="E23" s="18">
        <f>SUM(E5:E22)</f>
        <v>3890</v>
      </c>
      <c r="F23" s="19">
        <v>17.5</v>
      </c>
    </row>
    <row r="24" spans="2:6" ht="15" customHeight="1" thickTop="1">
      <c r="B24" s="20"/>
      <c r="C24" s="15"/>
      <c r="D24" s="15"/>
      <c r="E24" s="15"/>
      <c r="F24" s="16"/>
    </row>
    <row r="25" spans="2:6" ht="15" customHeight="1" thickBot="1">
      <c r="B25" s="21" t="s">
        <v>99</v>
      </c>
      <c r="C25" s="3"/>
      <c r="D25" s="3"/>
      <c r="E25" s="3"/>
      <c r="F25" s="3"/>
    </row>
    <row r="26" spans="2:6" ht="15" customHeight="1" thickBot="1" thickTop="1">
      <c r="B26" s="22"/>
      <c r="C26" s="5"/>
      <c r="D26" s="5"/>
      <c r="E26" s="35" t="s">
        <v>2</v>
      </c>
      <c r="F26" s="35"/>
    </row>
    <row r="27" spans="2:6" ht="15" customHeight="1" thickBot="1">
      <c r="B27" s="23"/>
      <c r="C27" s="6">
        <v>2011</v>
      </c>
      <c r="D27" s="6">
        <v>2012</v>
      </c>
      <c r="E27" s="7" t="s">
        <v>3</v>
      </c>
      <c r="F27" s="7" t="s">
        <v>4</v>
      </c>
    </row>
    <row r="28" spans="2:6" ht="15" customHeight="1">
      <c r="B28" s="20" t="s">
        <v>24</v>
      </c>
      <c r="C28" s="15">
        <v>5607</v>
      </c>
      <c r="D28" s="15">
        <v>5289</v>
      </c>
      <c r="E28" s="15">
        <f aca="true" t="shared" si="1" ref="E28:E33">D28-C28</f>
        <v>-318</v>
      </c>
      <c r="F28" s="16">
        <v>-5.7</v>
      </c>
    </row>
    <row r="29" spans="2:6" ht="15" customHeight="1">
      <c r="B29" s="8" t="s">
        <v>6</v>
      </c>
      <c r="C29" s="9">
        <v>4526</v>
      </c>
      <c r="D29" s="9">
        <v>6956</v>
      </c>
      <c r="E29" s="9">
        <f t="shared" si="1"/>
        <v>2430</v>
      </c>
      <c r="F29" s="10">
        <v>53.7</v>
      </c>
    </row>
    <row r="30" spans="2:6" ht="15" customHeight="1">
      <c r="B30" s="24" t="s">
        <v>25</v>
      </c>
      <c r="C30" s="12">
        <v>4604</v>
      </c>
      <c r="D30" s="12">
        <v>4234</v>
      </c>
      <c r="E30" s="12">
        <f t="shared" si="1"/>
        <v>-370</v>
      </c>
      <c r="F30" s="13">
        <v>-8</v>
      </c>
    </row>
    <row r="31" spans="2:6" ht="15" customHeight="1">
      <c r="B31" s="8" t="s">
        <v>26</v>
      </c>
      <c r="C31" s="9">
        <v>3261</v>
      </c>
      <c r="D31" s="9">
        <v>4275</v>
      </c>
      <c r="E31" s="9">
        <f t="shared" si="1"/>
        <v>1014</v>
      </c>
      <c r="F31" s="25">
        <v>31.1</v>
      </c>
    </row>
    <row r="32" spans="2:6" ht="15" customHeight="1" thickBot="1">
      <c r="B32" s="14" t="s">
        <v>22</v>
      </c>
      <c r="C32" s="15">
        <v>4264</v>
      </c>
      <c r="D32" s="15">
        <v>5398</v>
      </c>
      <c r="E32" s="15">
        <f t="shared" si="1"/>
        <v>1134</v>
      </c>
      <c r="F32" s="3">
        <v>26.6</v>
      </c>
    </row>
    <row r="33" spans="2:6" ht="15" customHeight="1" thickBot="1">
      <c r="B33" s="17" t="s">
        <v>23</v>
      </c>
      <c r="C33" s="18">
        <f>SUM(C28:C32)</f>
        <v>22262</v>
      </c>
      <c r="D33" s="18">
        <f>SUM(D28:D32)</f>
        <v>26152</v>
      </c>
      <c r="E33" s="18">
        <f t="shared" si="1"/>
        <v>3890</v>
      </c>
      <c r="F33" s="19">
        <v>17.5</v>
      </c>
    </row>
    <row r="34" spans="2:6" ht="15" customHeight="1" thickTop="1">
      <c r="B34" s="14"/>
      <c r="C34" s="3"/>
      <c r="D34" s="3"/>
      <c r="E34" s="3"/>
      <c r="F34" s="3"/>
    </row>
    <row r="35" spans="2:6" ht="15" customHeight="1">
      <c r="B35" s="26" t="s">
        <v>27</v>
      </c>
      <c r="C35" s="27">
        <v>22774</v>
      </c>
      <c r="D35" s="27">
        <v>23387</v>
      </c>
      <c r="E35" s="27">
        <f>D35-C35</f>
        <v>613</v>
      </c>
      <c r="F35" s="28">
        <v>2.7</v>
      </c>
    </row>
    <row r="36" spans="3:4" ht="15">
      <c r="C36" s="29"/>
      <c r="D36" s="29"/>
    </row>
    <row r="51" ht="15">
      <c r="B51" t="s">
        <v>28</v>
      </c>
    </row>
    <row r="52" spans="3:5" ht="15">
      <c r="C52" t="s">
        <v>29</v>
      </c>
      <c r="D52" t="s">
        <v>30</v>
      </c>
      <c r="E52" t="s">
        <v>31</v>
      </c>
    </row>
    <row r="53" spans="2:5" ht="15">
      <c r="B53">
        <v>2010</v>
      </c>
      <c r="C53" s="29">
        <v>45036</v>
      </c>
      <c r="D53" s="29">
        <v>22262</v>
      </c>
      <c r="E53" s="29">
        <v>22774</v>
      </c>
    </row>
    <row r="54" spans="2:5" ht="15">
      <c r="B54">
        <v>2011</v>
      </c>
      <c r="C54" s="29">
        <v>49539</v>
      </c>
      <c r="D54" s="29">
        <v>26152</v>
      </c>
      <c r="E54" s="29">
        <v>23387</v>
      </c>
    </row>
    <row r="55" ht="15">
      <c r="F55" s="29"/>
    </row>
    <row r="56" spans="2:6" ht="15">
      <c r="B56" s="30" t="s">
        <v>32</v>
      </c>
      <c r="C56" s="30"/>
      <c r="D56" s="30"/>
      <c r="E56" s="30"/>
      <c r="F56" s="29"/>
    </row>
    <row r="58" ht="15">
      <c r="F58" s="30"/>
    </row>
  </sheetData>
  <sheetProtection/>
  <mergeCells count="2">
    <mergeCell ref="E3:F3"/>
    <mergeCell ref="E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0">
      <selection activeCell="Q30" sqref="Q30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81</v>
      </c>
      <c r="C2" s="3"/>
      <c r="D2" s="3"/>
      <c r="E2" s="3"/>
      <c r="F2" s="3"/>
      <c r="H2" s="2" t="s">
        <v>82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5549</v>
      </c>
      <c r="D5" s="9">
        <v>5912</v>
      </c>
      <c r="E5" s="9">
        <f aca="true" t="shared" si="0" ref="E5:E22">D5-C5</f>
        <v>363</v>
      </c>
      <c r="F5" s="10">
        <v>6.5</v>
      </c>
      <c r="H5" s="8" t="s">
        <v>5</v>
      </c>
      <c r="I5" s="9">
        <v>70721</v>
      </c>
      <c r="J5" s="9">
        <v>85000</v>
      </c>
      <c r="K5" s="9">
        <f aca="true" t="shared" si="1" ref="K5:K23">J5-I5</f>
        <v>14279</v>
      </c>
      <c r="L5" s="10">
        <v>20.2</v>
      </c>
    </row>
    <row r="6" spans="2:12" ht="15">
      <c r="B6" s="11" t="s">
        <v>6</v>
      </c>
      <c r="C6" s="12">
        <v>7703</v>
      </c>
      <c r="D6" s="12">
        <v>9458</v>
      </c>
      <c r="E6" s="12">
        <f t="shared" si="0"/>
        <v>1755</v>
      </c>
      <c r="F6" s="13">
        <v>22.8</v>
      </c>
      <c r="H6" s="11" t="s">
        <v>6</v>
      </c>
      <c r="I6" s="12">
        <v>57684</v>
      </c>
      <c r="J6" s="12">
        <v>77313</v>
      </c>
      <c r="K6" s="12">
        <f t="shared" si="1"/>
        <v>19629</v>
      </c>
      <c r="L6" s="13">
        <v>34</v>
      </c>
    </row>
    <row r="7" spans="2:12" ht="15">
      <c r="B7" s="8" t="s">
        <v>7</v>
      </c>
      <c r="C7" s="9">
        <v>3450</v>
      </c>
      <c r="D7" s="9">
        <v>3392</v>
      </c>
      <c r="E7" s="9">
        <f t="shared" si="0"/>
        <v>-58</v>
      </c>
      <c r="F7" s="10">
        <v>-1.7</v>
      </c>
      <c r="H7" s="8" t="s">
        <v>7</v>
      </c>
      <c r="I7" s="9">
        <v>37815</v>
      </c>
      <c r="J7" s="9">
        <v>37753</v>
      </c>
      <c r="K7" s="9">
        <f t="shared" si="1"/>
        <v>-62</v>
      </c>
      <c r="L7" s="10">
        <v>-0.2</v>
      </c>
    </row>
    <row r="8" spans="2:12" ht="15">
      <c r="B8" s="11" t="s">
        <v>8</v>
      </c>
      <c r="C8" s="12">
        <v>779</v>
      </c>
      <c r="D8" s="12">
        <v>935</v>
      </c>
      <c r="E8" s="12">
        <f t="shared" si="0"/>
        <v>156</v>
      </c>
      <c r="F8" s="13">
        <v>20</v>
      </c>
      <c r="H8" s="11" t="s">
        <v>8</v>
      </c>
      <c r="I8" s="12">
        <v>11180</v>
      </c>
      <c r="J8" s="12">
        <v>12289</v>
      </c>
      <c r="K8" s="12">
        <f t="shared" si="1"/>
        <v>1109</v>
      </c>
      <c r="L8" s="13">
        <v>9.9</v>
      </c>
    </row>
    <row r="9" spans="2:12" ht="15">
      <c r="B9" s="8" t="s">
        <v>9</v>
      </c>
      <c r="C9" s="9">
        <v>1598</v>
      </c>
      <c r="D9" s="9">
        <v>1196</v>
      </c>
      <c r="E9" s="9">
        <f t="shared" si="0"/>
        <v>-402</v>
      </c>
      <c r="F9" s="10">
        <v>-25.2</v>
      </c>
      <c r="H9" s="8" t="s">
        <v>9</v>
      </c>
      <c r="I9" s="9">
        <v>34142</v>
      </c>
      <c r="J9" s="9">
        <v>38963</v>
      </c>
      <c r="K9" s="9">
        <f t="shared" si="1"/>
        <v>4821</v>
      </c>
      <c r="L9" s="10">
        <v>14.1</v>
      </c>
    </row>
    <row r="10" spans="2:12" ht="15">
      <c r="B10" s="11" t="s">
        <v>10</v>
      </c>
      <c r="C10" s="12">
        <v>1475</v>
      </c>
      <c r="D10" s="12">
        <v>1414</v>
      </c>
      <c r="E10" s="12">
        <f t="shared" si="0"/>
        <v>-61</v>
      </c>
      <c r="F10" s="13">
        <v>-4.1</v>
      </c>
      <c r="H10" s="11" t="s">
        <v>10</v>
      </c>
      <c r="I10" s="12">
        <v>18709</v>
      </c>
      <c r="J10" s="12">
        <v>19924</v>
      </c>
      <c r="K10" s="12">
        <f t="shared" si="1"/>
        <v>1215</v>
      </c>
      <c r="L10" s="13">
        <v>6.5</v>
      </c>
    </row>
    <row r="11" spans="2:12" ht="15">
      <c r="B11" s="8" t="s">
        <v>11</v>
      </c>
      <c r="C11" s="9">
        <v>302</v>
      </c>
      <c r="D11" s="9">
        <v>338</v>
      </c>
      <c r="E11" s="9">
        <f t="shared" si="0"/>
        <v>36</v>
      </c>
      <c r="F11" s="10">
        <v>11.9</v>
      </c>
      <c r="H11" s="8" t="s">
        <v>11</v>
      </c>
      <c r="I11" s="9">
        <v>11818</v>
      </c>
      <c r="J11" s="9">
        <v>13063</v>
      </c>
      <c r="K11" s="9">
        <f t="shared" si="1"/>
        <v>1245</v>
      </c>
      <c r="L11" s="10">
        <v>10.5</v>
      </c>
    </row>
    <row r="12" spans="2:12" ht="15">
      <c r="B12" s="11" t="s">
        <v>12</v>
      </c>
      <c r="C12" s="12">
        <v>535</v>
      </c>
      <c r="D12" s="12">
        <v>671</v>
      </c>
      <c r="E12" s="12">
        <f t="shared" si="0"/>
        <v>136</v>
      </c>
      <c r="F12" s="13">
        <v>25.4</v>
      </c>
      <c r="H12" s="11" t="s">
        <v>12</v>
      </c>
      <c r="I12" s="12">
        <v>5678</v>
      </c>
      <c r="J12" s="12">
        <v>8266</v>
      </c>
      <c r="K12" s="12">
        <f t="shared" si="1"/>
        <v>2588</v>
      </c>
      <c r="L12" s="13">
        <v>45.6</v>
      </c>
    </row>
    <row r="13" spans="2:12" ht="15">
      <c r="B13" s="8" t="s">
        <v>13</v>
      </c>
      <c r="C13" s="9">
        <v>1999</v>
      </c>
      <c r="D13" s="9">
        <v>1702</v>
      </c>
      <c r="E13" s="9">
        <f t="shared" si="0"/>
        <v>-297</v>
      </c>
      <c r="F13" s="10">
        <v>-14.9</v>
      </c>
      <c r="H13" s="8" t="s">
        <v>13</v>
      </c>
      <c r="I13" s="9">
        <v>17270</v>
      </c>
      <c r="J13" s="9">
        <v>17728</v>
      </c>
      <c r="K13" s="9">
        <f t="shared" si="1"/>
        <v>458</v>
      </c>
      <c r="L13" s="10">
        <v>2.7</v>
      </c>
    </row>
    <row r="14" spans="2:12" ht="15">
      <c r="B14" s="11" t="s">
        <v>14</v>
      </c>
      <c r="C14" s="12">
        <v>637</v>
      </c>
      <c r="D14" s="12">
        <v>1080</v>
      </c>
      <c r="E14" s="12">
        <f t="shared" si="0"/>
        <v>443</v>
      </c>
      <c r="F14" s="13">
        <v>69.5</v>
      </c>
      <c r="H14" s="11" t="s">
        <v>14</v>
      </c>
      <c r="I14" s="12">
        <v>7718</v>
      </c>
      <c r="J14" s="12">
        <v>12245</v>
      </c>
      <c r="K14" s="12">
        <f t="shared" si="1"/>
        <v>4527</v>
      </c>
      <c r="L14" s="13">
        <v>58.7</v>
      </c>
    </row>
    <row r="15" spans="2:12" ht="15">
      <c r="B15" s="8" t="s">
        <v>15</v>
      </c>
      <c r="C15" s="9">
        <v>3747</v>
      </c>
      <c r="D15" s="9">
        <v>5008</v>
      </c>
      <c r="E15" s="9">
        <f t="shared" si="0"/>
        <v>1261</v>
      </c>
      <c r="F15" s="10">
        <v>33.7</v>
      </c>
      <c r="H15" s="8" t="s">
        <v>15</v>
      </c>
      <c r="I15" s="9">
        <v>38408</v>
      </c>
      <c r="J15" s="9">
        <v>46481</v>
      </c>
      <c r="K15" s="9">
        <f t="shared" si="1"/>
        <v>8073</v>
      </c>
      <c r="L15" s="10">
        <v>21</v>
      </c>
    </row>
    <row r="16" spans="2:12" ht="15">
      <c r="B16" s="11" t="s">
        <v>16</v>
      </c>
      <c r="C16" s="12">
        <v>633</v>
      </c>
      <c r="D16" s="12">
        <v>754</v>
      </c>
      <c r="E16" s="12">
        <f t="shared" si="0"/>
        <v>121</v>
      </c>
      <c r="F16" s="13">
        <v>19.1</v>
      </c>
      <c r="H16" s="11" t="s">
        <v>16</v>
      </c>
      <c r="I16" s="12">
        <v>12344</v>
      </c>
      <c r="J16" s="12">
        <v>12933</v>
      </c>
      <c r="K16" s="12">
        <f t="shared" si="1"/>
        <v>589</v>
      </c>
      <c r="L16" s="13">
        <v>4.8</v>
      </c>
    </row>
    <row r="17" spans="2:12" ht="15">
      <c r="B17" s="8" t="s">
        <v>17</v>
      </c>
      <c r="C17" s="9">
        <v>216</v>
      </c>
      <c r="D17" s="9">
        <v>413</v>
      </c>
      <c r="E17" s="9">
        <f t="shared" si="0"/>
        <v>197</v>
      </c>
      <c r="F17" s="10">
        <v>91.2</v>
      </c>
      <c r="H17" s="8" t="s">
        <v>17</v>
      </c>
      <c r="I17" s="9">
        <v>2430</v>
      </c>
      <c r="J17" s="9">
        <v>4466</v>
      </c>
      <c r="K17" s="9">
        <f t="shared" si="1"/>
        <v>2036</v>
      </c>
      <c r="L17" s="10">
        <v>83.8</v>
      </c>
    </row>
    <row r="18" spans="2:12" ht="15">
      <c r="B18" s="11" t="s">
        <v>18</v>
      </c>
      <c r="C18" s="12">
        <v>485</v>
      </c>
      <c r="D18" s="12">
        <v>931</v>
      </c>
      <c r="E18" s="12">
        <f t="shared" si="0"/>
        <v>446</v>
      </c>
      <c r="F18" s="13">
        <v>92</v>
      </c>
      <c r="H18" s="11" t="s">
        <v>18</v>
      </c>
      <c r="I18" s="12">
        <v>13545</v>
      </c>
      <c r="J18" s="12">
        <v>14610</v>
      </c>
      <c r="K18" s="12">
        <f t="shared" si="1"/>
        <v>1065</v>
      </c>
      <c r="L18" s="13">
        <v>7.9</v>
      </c>
    </row>
    <row r="19" spans="2:12" ht="15">
      <c r="B19" s="8" t="s">
        <v>19</v>
      </c>
      <c r="C19" s="9">
        <v>336</v>
      </c>
      <c r="D19" s="9">
        <v>1021</v>
      </c>
      <c r="E19" s="9">
        <f t="shared" si="0"/>
        <v>685</v>
      </c>
      <c r="F19" s="10">
        <v>203.9</v>
      </c>
      <c r="H19" s="8" t="s">
        <v>19</v>
      </c>
      <c r="I19" s="9">
        <v>9887</v>
      </c>
      <c r="J19" s="9">
        <v>12457</v>
      </c>
      <c r="K19" s="9">
        <f t="shared" si="1"/>
        <v>2570</v>
      </c>
      <c r="L19" s="10">
        <v>26</v>
      </c>
    </row>
    <row r="20" spans="2:12" ht="15">
      <c r="B20" s="11" t="s">
        <v>20</v>
      </c>
      <c r="C20" s="12">
        <v>2440</v>
      </c>
      <c r="D20" s="12">
        <v>2648</v>
      </c>
      <c r="E20" s="12">
        <f t="shared" si="0"/>
        <v>208</v>
      </c>
      <c r="F20" s="13">
        <v>8.5</v>
      </c>
      <c r="H20" s="11" t="s">
        <v>20</v>
      </c>
      <c r="I20" s="12">
        <v>29877</v>
      </c>
      <c r="J20" s="12">
        <v>32280</v>
      </c>
      <c r="K20" s="12">
        <f t="shared" si="1"/>
        <v>2403</v>
      </c>
      <c r="L20" s="13">
        <v>8</v>
      </c>
    </row>
    <row r="21" spans="2:12" ht="15.75" customHeight="1">
      <c r="B21" s="8" t="s">
        <v>21</v>
      </c>
      <c r="C21" s="9">
        <v>2230</v>
      </c>
      <c r="D21" s="9">
        <v>2703</v>
      </c>
      <c r="E21" s="9">
        <f t="shared" si="0"/>
        <v>473</v>
      </c>
      <c r="F21" s="10">
        <v>21.2</v>
      </c>
      <c r="H21" s="8" t="s">
        <v>21</v>
      </c>
      <c r="I21" s="9">
        <v>54745</v>
      </c>
      <c r="J21" s="9">
        <v>61856</v>
      </c>
      <c r="K21" s="9">
        <f t="shared" si="1"/>
        <v>7111</v>
      </c>
      <c r="L21" s="10">
        <v>13</v>
      </c>
    </row>
    <row r="22" spans="2:12" ht="15.75" thickBot="1">
      <c r="B22" s="14" t="s">
        <v>22</v>
      </c>
      <c r="C22" s="15">
        <v>4722</v>
      </c>
      <c r="D22" s="15">
        <v>5418</v>
      </c>
      <c r="E22" s="15">
        <f t="shared" si="0"/>
        <v>696</v>
      </c>
      <c r="F22" s="16">
        <v>14.7</v>
      </c>
      <c r="H22" s="14" t="s">
        <v>22</v>
      </c>
      <c r="I22" s="15">
        <v>62925</v>
      </c>
      <c r="J22" s="15">
        <v>74324</v>
      </c>
      <c r="K22" s="15">
        <f t="shared" si="1"/>
        <v>11399</v>
      </c>
      <c r="L22" s="16">
        <v>18.1</v>
      </c>
    </row>
    <row r="23" spans="2:12" ht="15.75" thickBot="1">
      <c r="B23" s="17" t="s">
        <v>23</v>
      </c>
      <c r="C23" s="18">
        <f>SUM(C5:C22)</f>
        <v>38836</v>
      </c>
      <c r="D23" s="18">
        <f>SUM(D5:D22)</f>
        <v>44994</v>
      </c>
      <c r="E23" s="18">
        <f>SUM(E5:E22)</f>
        <v>6158</v>
      </c>
      <c r="F23" s="19">
        <v>15.9</v>
      </c>
      <c r="H23" s="17" t="s">
        <v>23</v>
      </c>
      <c r="I23" s="18">
        <f>SUM(I5:I22)</f>
        <v>496896</v>
      </c>
      <c r="J23" s="18">
        <f>SUM(J5:J22)</f>
        <v>581951</v>
      </c>
      <c r="K23" s="18">
        <f t="shared" si="1"/>
        <v>85055</v>
      </c>
      <c r="L23" s="19">
        <v>17.1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83</v>
      </c>
      <c r="C25" s="3"/>
      <c r="D25" s="3"/>
      <c r="E25" s="3"/>
      <c r="F25" s="3"/>
      <c r="H25" s="21" t="s">
        <v>84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10416</v>
      </c>
      <c r="D28" s="15">
        <v>11983</v>
      </c>
      <c r="E28" s="15">
        <f>D28-C28</f>
        <v>1567</v>
      </c>
      <c r="F28" s="16">
        <v>15</v>
      </c>
      <c r="H28" s="20" t="s">
        <v>24</v>
      </c>
      <c r="I28" s="15">
        <v>117280</v>
      </c>
      <c r="J28" s="15">
        <v>128803</v>
      </c>
      <c r="K28" s="15">
        <f>J28-I28</f>
        <v>11523</v>
      </c>
      <c r="L28" s="16">
        <v>9.8</v>
      </c>
    </row>
    <row r="29" spans="2:12" ht="15">
      <c r="B29" s="8" t="s">
        <v>6</v>
      </c>
      <c r="C29" s="9">
        <v>7703</v>
      </c>
      <c r="D29" s="9">
        <v>9458</v>
      </c>
      <c r="E29" s="9">
        <f>D29-C29</f>
        <v>1755</v>
      </c>
      <c r="F29" s="10">
        <v>22.8</v>
      </c>
      <c r="H29" s="8" t="s">
        <v>6</v>
      </c>
      <c r="I29" s="9">
        <v>57684</v>
      </c>
      <c r="J29" s="9">
        <v>77313</v>
      </c>
      <c r="K29" s="9">
        <f>J29-I29</f>
        <v>19629</v>
      </c>
      <c r="L29" s="10">
        <v>34</v>
      </c>
    </row>
    <row r="30" spans="2:12" ht="15">
      <c r="B30" s="24" t="s">
        <v>25</v>
      </c>
      <c r="C30" s="12">
        <v>6426</v>
      </c>
      <c r="D30" s="12">
        <v>7603</v>
      </c>
      <c r="E30" s="12">
        <f>D30-C30</f>
        <v>1177</v>
      </c>
      <c r="F30" s="31">
        <v>18.3</v>
      </c>
      <c r="H30" s="24" t="s">
        <v>25</v>
      </c>
      <c r="I30" s="12">
        <v>142846</v>
      </c>
      <c r="J30" s="12">
        <v>160873</v>
      </c>
      <c r="K30" s="12">
        <f>J30-I30</f>
        <v>18027</v>
      </c>
      <c r="L30" s="13">
        <v>12.6</v>
      </c>
    </row>
    <row r="31" spans="2:12" ht="15">
      <c r="B31" s="8" t="s">
        <v>26</v>
      </c>
      <c r="C31" s="9">
        <v>7548</v>
      </c>
      <c r="D31" s="9">
        <v>7614</v>
      </c>
      <c r="E31" s="9">
        <f>D31-C31</f>
        <v>66</v>
      </c>
      <c r="F31" s="25">
        <v>0.9</v>
      </c>
      <c r="H31" s="8" t="s">
        <v>26</v>
      </c>
      <c r="I31" s="9">
        <v>87991</v>
      </c>
      <c r="J31" s="9">
        <v>102728</v>
      </c>
      <c r="K31" s="9">
        <f>J31-I31</f>
        <v>14737</v>
      </c>
      <c r="L31" s="10">
        <v>16.7</v>
      </c>
    </row>
    <row r="32" spans="2:12" ht="15.75" thickBot="1">
      <c r="B32" s="14" t="s">
        <v>22</v>
      </c>
      <c r="C32" s="15">
        <v>6743</v>
      </c>
      <c r="D32" s="15">
        <v>8336</v>
      </c>
      <c r="E32" s="15">
        <f>D32-C32</f>
        <v>1593</v>
      </c>
      <c r="F32" s="16">
        <v>23.6</v>
      </c>
      <c r="G32" s="15"/>
      <c r="H32" s="14" t="s">
        <v>22</v>
      </c>
      <c r="I32" s="15">
        <v>91095</v>
      </c>
      <c r="J32" s="15">
        <v>112234</v>
      </c>
      <c r="K32" s="15">
        <f>J32-I32</f>
        <v>21139</v>
      </c>
      <c r="L32" s="3">
        <v>23.2</v>
      </c>
    </row>
    <row r="33" spans="2:12" ht="15.75" thickBot="1">
      <c r="B33" s="17" t="s">
        <v>23</v>
      </c>
      <c r="C33" s="18">
        <f>SUM(C28:C32)</f>
        <v>38836</v>
      </c>
      <c r="D33" s="18">
        <f>SUM(D28:D32)</f>
        <v>44994</v>
      </c>
      <c r="E33" s="18">
        <f>SUM(E28:E32)</f>
        <v>6158</v>
      </c>
      <c r="F33" s="19">
        <v>15.9</v>
      </c>
      <c r="H33" s="17" t="s">
        <v>23</v>
      </c>
      <c r="I33" s="18">
        <f>SUM(I28:I32)</f>
        <v>496896</v>
      </c>
      <c r="J33" s="18">
        <f>SUM(J28:J32)</f>
        <v>581951</v>
      </c>
      <c r="K33" s="18">
        <f>SUM(K28:K32)</f>
        <v>85055</v>
      </c>
      <c r="L33" s="19">
        <v>17.1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32153</v>
      </c>
      <c r="D35" s="27">
        <v>35481</v>
      </c>
      <c r="E35" s="27">
        <f>D35-C35</f>
        <v>3328</v>
      </c>
      <c r="F35" s="34">
        <v>10.4</v>
      </c>
      <c r="H35" s="26" t="s">
        <v>27</v>
      </c>
      <c r="I35" s="27">
        <v>292354</v>
      </c>
      <c r="J35" s="27">
        <v>310698</v>
      </c>
      <c r="K35" s="27">
        <f>J35-I35</f>
        <v>18344</v>
      </c>
      <c r="L35" s="28">
        <v>6.3</v>
      </c>
    </row>
    <row r="36" spans="3:10" ht="15">
      <c r="C36" s="29"/>
      <c r="D36" s="29"/>
      <c r="I36" s="29"/>
      <c r="J36" s="29"/>
    </row>
    <row r="52" ht="15">
      <c r="B52" t="s">
        <v>85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70989</v>
      </c>
      <c r="D54" s="33">
        <v>38836</v>
      </c>
      <c r="E54" s="29">
        <v>32153</v>
      </c>
      <c r="F54" s="29"/>
    </row>
    <row r="55" spans="2:6" ht="15">
      <c r="B55">
        <v>2012</v>
      </c>
      <c r="C55" s="33">
        <v>80475</v>
      </c>
      <c r="D55" s="33">
        <v>44994</v>
      </c>
      <c r="E55" s="29">
        <v>35481</v>
      </c>
      <c r="F55" s="29"/>
    </row>
    <row r="56" ht="15">
      <c r="C56" s="32"/>
    </row>
    <row r="57" spans="2:6" ht="15">
      <c r="B57" t="s">
        <v>86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789250</v>
      </c>
      <c r="D59" s="29">
        <v>496896</v>
      </c>
      <c r="E59" s="29">
        <v>292354</v>
      </c>
      <c r="F59" s="29"/>
    </row>
    <row r="60" spans="2:6" ht="15">
      <c r="B60">
        <v>2012</v>
      </c>
      <c r="C60" s="29">
        <v>892649</v>
      </c>
      <c r="D60" s="29">
        <v>581951</v>
      </c>
      <c r="E60" s="29">
        <v>310698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7">
      <selection activeCell="T12" sqref="T12:U58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87</v>
      </c>
      <c r="C2" s="3"/>
      <c r="D2" s="3"/>
      <c r="E2" s="3"/>
      <c r="F2" s="3"/>
      <c r="H2" s="2" t="s">
        <v>88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4108</v>
      </c>
      <c r="D5" s="9">
        <v>6414</v>
      </c>
      <c r="E5" s="9">
        <f aca="true" t="shared" si="0" ref="E5:E22">D5-C5</f>
        <v>2306</v>
      </c>
      <c r="F5" s="10">
        <v>56.1</v>
      </c>
      <c r="H5" s="8" t="s">
        <v>5</v>
      </c>
      <c r="I5" s="9">
        <v>74829</v>
      </c>
      <c r="J5" s="9">
        <v>91414</v>
      </c>
      <c r="K5" s="9">
        <f aca="true" t="shared" si="1" ref="K5:K23">J5-I5</f>
        <v>16585</v>
      </c>
      <c r="L5" s="10">
        <v>22.2</v>
      </c>
    </row>
    <row r="6" spans="2:12" ht="15">
      <c r="B6" s="11" t="s">
        <v>6</v>
      </c>
      <c r="C6" s="12">
        <v>5090</v>
      </c>
      <c r="D6" s="12">
        <v>10241</v>
      </c>
      <c r="E6" s="12">
        <f t="shared" si="0"/>
        <v>5151</v>
      </c>
      <c r="F6" s="13">
        <v>101.2</v>
      </c>
      <c r="H6" s="11" t="s">
        <v>6</v>
      </c>
      <c r="I6" s="12">
        <v>62774</v>
      </c>
      <c r="J6" s="12">
        <v>87554</v>
      </c>
      <c r="K6" s="12">
        <f t="shared" si="1"/>
        <v>24780</v>
      </c>
      <c r="L6" s="13">
        <v>39.5</v>
      </c>
    </row>
    <row r="7" spans="2:12" ht="15">
      <c r="B7" s="8" t="s">
        <v>7</v>
      </c>
      <c r="C7" s="9">
        <v>1574</v>
      </c>
      <c r="D7" s="9">
        <v>1804</v>
      </c>
      <c r="E7" s="9">
        <f t="shared" si="0"/>
        <v>230</v>
      </c>
      <c r="F7" s="10">
        <v>14.6</v>
      </c>
      <c r="H7" s="8" t="s">
        <v>7</v>
      </c>
      <c r="I7" s="9">
        <v>39389</v>
      </c>
      <c r="J7" s="9">
        <v>39557</v>
      </c>
      <c r="K7" s="9">
        <f t="shared" si="1"/>
        <v>168</v>
      </c>
      <c r="L7" s="10">
        <v>0.4</v>
      </c>
    </row>
    <row r="8" spans="2:12" ht="15">
      <c r="B8" s="11" t="s">
        <v>8</v>
      </c>
      <c r="C8" s="12">
        <v>383</v>
      </c>
      <c r="D8" s="12">
        <v>758</v>
      </c>
      <c r="E8" s="12">
        <f t="shared" si="0"/>
        <v>375</v>
      </c>
      <c r="F8" s="13">
        <v>97.9</v>
      </c>
      <c r="H8" s="11" t="s">
        <v>8</v>
      </c>
      <c r="I8" s="12">
        <v>11563</v>
      </c>
      <c r="J8" s="12">
        <v>13047</v>
      </c>
      <c r="K8" s="12">
        <f t="shared" si="1"/>
        <v>1484</v>
      </c>
      <c r="L8" s="13">
        <v>12.8</v>
      </c>
    </row>
    <row r="9" spans="2:12" ht="15">
      <c r="B9" s="8" t="s">
        <v>9</v>
      </c>
      <c r="C9" s="9">
        <v>993</v>
      </c>
      <c r="D9" s="9">
        <v>1514</v>
      </c>
      <c r="E9" s="9">
        <f t="shared" si="0"/>
        <v>521</v>
      </c>
      <c r="F9" s="10">
        <v>52.5</v>
      </c>
      <c r="H9" s="8" t="s">
        <v>9</v>
      </c>
      <c r="I9" s="9">
        <v>35135</v>
      </c>
      <c r="J9" s="9">
        <v>40477</v>
      </c>
      <c r="K9" s="9">
        <f t="shared" si="1"/>
        <v>5342</v>
      </c>
      <c r="L9" s="10">
        <v>15.2</v>
      </c>
    </row>
    <row r="10" spans="2:12" ht="15">
      <c r="B10" s="11" t="s">
        <v>10</v>
      </c>
      <c r="C10" s="12">
        <v>751</v>
      </c>
      <c r="D10" s="12">
        <v>835</v>
      </c>
      <c r="E10" s="12">
        <f t="shared" si="0"/>
        <v>84</v>
      </c>
      <c r="F10" s="13">
        <v>11.2</v>
      </c>
      <c r="H10" s="11" t="s">
        <v>10</v>
      </c>
      <c r="I10" s="12">
        <v>19460</v>
      </c>
      <c r="J10" s="12">
        <v>20759</v>
      </c>
      <c r="K10" s="12">
        <f t="shared" si="1"/>
        <v>1299</v>
      </c>
      <c r="L10" s="13">
        <v>6.7</v>
      </c>
    </row>
    <row r="11" spans="2:12" ht="15">
      <c r="B11" s="8" t="s">
        <v>11</v>
      </c>
      <c r="C11" s="9">
        <v>323</v>
      </c>
      <c r="D11" s="9">
        <v>532</v>
      </c>
      <c r="E11" s="9">
        <f t="shared" si="0"/>
        <v>209</v>
      </c>
      <c r="F11" s="10">
        <v>64.7</v>
      </c>
      <c r="H11" s="8" t="s">
        <v>11</v>
      </c>
      <c r="I11" s="9">
        <v>12141</v>
      </c>
      <c r="J11" s="9">
        <v>13595</v>
      </c>
      <c r="K11" s="9">
        <f t="shared" si="1"/>
        <v>1454</v>
      </c>
      <c r="L11" s="10">
        <v>12</v>
      </c>
    </row>
    <row r="12" spans="2:12" ht="15">
      <c r="B12" s="11" t="s">
        <v>12</v>
      </c>
      <c r="C12" s="12">
        <v>526</v>
      </c>
      <c r="D12" s="12">
        <v>1020</v>
      </c>
      <c r="E12" s="12">
        <f t="shared" si="0"/>
        <v>494</v>
      </c>
      <c r="F12" s="13">
        <v>93.9</v>
      </c>
      <c r="H12" s="11" t="s">
        <v>12</v>
      </c>
      <c r="I12" s="12">
        <v>6204</v>
      </c>
      <c r="J12" s="12">
        <v>9286</v>
      </c>
      <c r="K12" s="12">
        <f t="shared" si="1"/>
        <v>3082</v>
      </c>
      <c r="L12" s="13">
        <v>49.7</v>
      </c>
    </row>
    <row r="13" spans="2:12" ht="15">
      <c r="B13" s="8" t="s">
        <v>13</v>
      </c>
      <c r="C13" s="9">
        <v>349</v>
      </c>
      <c r="D13" s="9">
        <v>676</v>
      </c>
      <c r="E13" s="9">
        <f>D13-C13</f>
        <v>327</v>
      </c>
      <c r="F13" s="10">
        <v>93.7</v>
      </c>
      <c r="H13" s="8" t="s">
        <v>13</v>
      </c>
      <c r="I13" s="9">
        <v>17619</v>
      </c>
      <c r="J13" s="9">
        <v>18404</v>
      </c>
      <c r="K13" s="9">
        <f t="shared" si="1"/>
        <v>785</v>
      </c>
      <c r="L13" s="10">
        <v>4.5</v>
      </c>
    </row>
    <row r="14" spans="2:12" ht="15">
      <c r="B14" s="11" t="s">
        <v>14</v>
      </c>
      <c r="C14" s="12">
        <v>373</v>
      </c>
      <c r="D14" s="12">
        <v>532</v>
      </c>
      <c r="E14" s="12">
        <f t="shared" si="0"/>
        <v>159</v>
      </c>
      <c r="F14" s="13">
        <v>42.6</v>
      </c>
      <c r="H14" s="11" t="s">
        <v>14</v>
      </c>
      <c r="I14" s="12">
        <v>8091</v>
      </c>
      <c r="J14" s="12">
        <v>12777</v>
      </c>
      <c r="K14" s="12">
        <f t="shared" si="1"/>
        <v>4686</v>
      </c>
      <c r="L14" s="13">
        <v>57.9</v>
      </c>
    </row>
    <row r="15" spans="2:12" ht="15">
      <c r="B15" s="8" t="s">
        <v>15</v>
      </c>
      <c r="C15" s="9">
        <v>2099</v>
      </c>
      <c r="D15" s="9">
        <v>3065</v>
      </c>
      <c r="E15" s="9">
        <f t="shared" si="0"/>
        <v>966</v>
      </c>
      <c r="F15" s="10">
        <v>46</v>
      </c>
      <c r="H15" s="8" t="s">
        <v>15</v>
      </c>
      <c r="I15" s="9">
        <v>40507</v>
      </c>
      <c r="J15" s="9">
        <v>49546</v>
      </c>
      <c r="K15" s="9">
        <f t="shared" si="1"/>
        <v>9039</v>
      </c>
      <c r="L15" s="10">
        <v>22.3</v>
      </c>
    </row>
    <row r="16" spans="2:12" ht="15">
      <c r="B16" s="11" t="s">
        <v>16</v>
      </c>
      <c r="C16" s="12">
        <v>492</v>
      </c>
      <c r="D16" s="12">
        <v>528</v>
      </c>
      <c r="E16" s="12">
        <f t="shared" si="0"/>
        <v>36</v>
      </c>
      <c r="F16" s="13">
        <v>7.3</v>
      </c>
      <c r="H16" s="11" t="s">
        <v>16</v>
      </c>
      <c r="I16" s="12">
        <v>12836</v>
      </c>
      <c r="J16" s="12">
        <v>13461</v>
      </c>
      <c r="K16" s="12">
        <f t="shared" si="1"/>
        <v>625</v>
      </c>
      <c r="L16" s="13">
        <v>4.9</v>
      </c>
    </row>
    <row r="17" spans="2:12" ht="15">
      <c r="B17" s="8" t="s">
        <v>17</v>
      </c>
      <c r="C17" s="9">
        <v>95</v>
      </c>
      <c r="D17" s="9">
        <v>185</v>
      </c>
      <c r="E17" s="9">
        <f t="shared" si="0"/>
        <v>90</v>
      </c>
      <c r="F17" s="10">
        <v>94.7</v>
      </c>
      <c r="H17" s="8" t="s">
        <v>17</v>
      </c>
      <c r="I17" s="9">
        <v>2525</v>
      </c>
      <c r="J17" s="9">
        <v>4651</v>
      </c>
      <c r="K17" s="9">
        <f t="shared" si="1"/>
        <v>2126</v>
      </c>
      <c r="L17" s="10">
        <v>84.2</v>
      </c>
    </row>
    <row r="18" spans="2:12" ht="15">
      <c r="B18" s="11" t="s">
        <v>18</v>
      </c>
      <c r="C18" s="12">
        <v>187</v>
      </c>
      <c r="D18" s="12">
        <v>280</v>
      </c>
      <c r="E18" s="12">
        <f t="shared" si="0"/>
        <v>93</v>
      </c>
      <c r="F18" s="13">
        <v>49.7</v>
      </c>
      <c r="H18" s="11" t="s">
        <v>18</v>
      </c>
      <c r="I18" s="12">
        <v>13732</v>
      </c>
      <c r="J18" s="12">
        <v>14890</v>
      </c>
      <c r="K18" s="12">
        <f t="shared" si="1"/>
        <v>1158</v>
      </c>
      <c r="L18" s="13">
        <v>8.4</v>
      </c>
    </row>
    <row r="19" spans="2:12" ht="15">
      <c r="B19" s="8" t="s">
        <v>19</v>
      </c>
      <c r="C19" s="9">
        <v>139</v>
      </c>
      <c r="D19" s="9">
        <v>207</v>
      </c>
      <c r="E19" s="9">
        <f t="shared" si="0"/>
        <v>68</v>
      </c>
      <c r="F19" s="10">
        <v>48.9</v>
      </c>
      <c r="H19" s="8" t="s">
        <v>19</v>
      </c>
      <c r="I19" s="9">
        <v>10026</v>
      </c>
      <c r="J19" s="9">
        <v>12664</v>
      </c>
      <c r="K19" s="9">
        <f t="shared" si="1"/>
        <v>2638</v>
      </c>
      <c r="L19" s="10">
        <v>26.3</v>
      </c>
    </row>
    <row r="20" spans="2:12" ht="15">
      <c r="B20" s="11" t="s">
        <v>20</v>
      </c>
      <c r="C20" s="12">
        <v>1766</v>
      </c>
      <c r="D20" s="12">
        <v>2146</v>
      </c>
      <c r="E20" s="12">
        <f t="shared" si="0"/>
        <v>380</v>
      </c>
      <c r="F20" s="13">
        <v>21.5</v>
      </c>
      <c r="H20" s="11" t="s">
        <v>20</v>
      </c>
      <c r="I20" s="12">
        <v>31643</v>
      </c>
      <c r="J20" s="12">
        <v>34426</v>
      </c>
      <c r="K20" s="12">
        <f t="shared" si="1"/>
        <v>2783</v>
      </c>
      <c r="L20" s="13">
        <v>8.8</v>
      </c>
    </row>
    <row r="21" spans="2:12" ht="15.75" customHeight="1">
      <c r="B21" s="8" t="s">
        <v>21</v>
      </c>
      <c r="C21" s="9">
        <v>1122</v>
      </c>
      <c r="D21" s="9">
        <v>1922</v>
      </c>
      <c r="E21" s="9">
        <f t="shared" si="0"/>
        <v>800</v>
      </c>
      <c r="F21" s="10">
        <v>71.3</v>
      </c>
      <c r="H21" s="8" t="s">
        <v>21</v>
      </c>
      <c r="I21" s="9">
        <v>55867</v>
      </c>
      <c r="J21" s="9">
        <v>63778</v>
      </c>
      <c r="K21" s="9">
        <f t="shared" si="1"/>
        <v>7911</v>
      </c>
      <c r="L21" s="10">
        <v>14.2</v>
      </c>
    </row>
    <row r="22" spans="2:12" ht="15.75" thickBot="1">
      <c r="B22" s="14" t="s">
        <v>22</v>
      </c>
      <c r="C22" s="15">
        <v>2599</v>
      </c>
      <c r="D22" s="15">
        <v>4291</v>
      </c>
      <c r="E22" s="15">
        <f t="shared" si="0"/>
        <v>1692</v>
      </c>
      <c r="F22" s="16">
        <v>65.1</v>
      </c>
      <c r="H22" s="14" t="s">
        <v>22</v>
      </c>
      <c r="I22" s="15">
        <v>65524</v>
      </c>
      <c r="J22" s="15">
        <v>78615</v>
      </c>
      <c r="K22" s="15">
        <f t="shared" si="1"/>
        <v>13091</v>
      </c>
      <c r="L22" s="16">
        <v>20</v>
      </c>
    </row>
    <row r="23" spans="2:12" ht="15.75" thickBot="1">
      <c r="B23" s="17" t="s">
        <v>23</v>
      </c>
      <c r="C23" s="18">
        <f>SUM(C5:C22)</f>
        <v>22969</v>
      </c>
      <c r="D23" s="18">
        <f>SUM(D5:D22)</f>
        <v>36950</v>
      </c>
      <c r="E23" s="18">
        <f>SUM(E5:E22)</f>
        <v>13981</v>
      </c>
      <c r="F23" s="19">
        <v>60.9</v>
      </c>
      <c r="H23" s="17" t="s">
        <v>23</v>
      </c>
      <c r="I23" s="18">
        <f>SUM(I5:I22)</f>
        <v>519865</v>
      </c>
      <c r="J23" s="18">
        <f>SUM(J5:J22)</f>
        <v>618901</v>
      </c>
      <c r="K23" s="18">
        <f t="shared" si="1"/>
        <v>99036</v>
      </c>
      <c r="L23" s="19">
        <v>19.1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89</v>
      </c>
      <c r="C25" s="3"/>
      <c r="D25" s="3"/>
      <c r="E25" s="3"/>
      <c r="F25" s="3"/>
      <c r="H25" s="21" t="s">
        <v>90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5822</v>
      </c>
      <c r="D28" s="15">
        <v>7773</v>
      </c>
      <c r="E28" s="15">
        <f>D28-C28</f>
        <v>1951</v>
      </c>
      <c r="F28" s="16">
        <v>33.5</v>
      </c>
      <c r="H28" s="20" t="s">
        <v>24</v>
      </c>
      <c r="I28" s="15">
        <v>123102</v>
      </c>
      <c r="J28" s="15">
        <v>136576</v>
      </c>
      <c r="K28" s="15">
        <f>J28-I28</f>
        <v>13474</v>
      </c>
      <c r="L28" s="16">
        <v>10.9</v>
      </c>
    </row>
    <row r="29" spans="2:12" ht="15">
      <c r="B29" s="8" t="s">
        <v>6</v>
      </c>
      <c r="C29" s="9">
        <v>5090</v>
      </c>
      <c r="D29" s="9">
        <v>10241</v>
      </c>
      <c r="E29" s="9">
        <f>D29-C29</f>
        <v>5151</v>
      </c>
      <c r="F29" s="10">
        <v>101.2</v>
      </c>
      <c r="H29" s="8" t="s">
        <v>6</v>
      </c>
      <c r="I29" s="9">
        <v>62774</v>
      </c>
      <c r="J29" s="9">
        <v>87554</v>
      </c>
      <c r="K29" s="9">
        <f>J29-I29</f>
        <v>24780</v>
      </c>
      <c r="L29" s="10">
        <v>39.5</v>
      </c>
    </row>
    <row r="30" spans="2:12" ht="15">
      <c r="B30" s="24" t="s">
        <v>25</v>
      </c>
      <c r="C30" s="12">
        <v>3515</v>
      </c>
      <c r="D30" s="12">
        <v>5290</v>
      </c>
      <c r="E30" s="12">
        <f>D30-C30</f>
        <v>1775</v>
      </c>
      <c r="F30" s="31">
        <v>50.5</v>
      </c>
      <c r="H30" s="24" t="s">
        <v>25</v>
      </c>
      <c r="I30" s="12">
        <v>146361</v>
      </c>
      <c r="J30" s="12">
        <v>166163</v>
      </c>
      <c r="K30" s="12">
        <f>J30-I30</f>
        <v>19802</v>
      </c>
      <c r="L30" s="13">
        <v>13.5</v>
      </c>
    </row>
    <row r="31" spans="2:12" ht="15">
      <c r="B31" s="8" t="s">
        <v>26</v>
      </c>
      <c r="C31" s="9">
        <v>4457</v>
      </c>
      <c r="D31" s="9">
        <v>7090</v>
      </c>
      <c r="E31" s="9">
        <f>D31-C31</f>
        <v>2633</v>
      </c>
      <c r="F31" s="25">
        <v>59.1</v>
      </c>
      <c r="H31" s="8" t="s">
        <v>26</v>
      </c>
      <c r="I31" s="9">
        <v>92448</v>
      </c>
      <c r="J31" s="9">
        <v>109818</v>
      </c>
      <c r="K31" s="9">
        <f>J31-I31</f>
        <v>17370</v>
      </c>
      <c r="L31" s="10">
        <v>18.8</v>
      </c>
    </row>
    <row r="32" spans="2:12" ht="15.75" thickBot="1">
      <c r="B32" s="14" t="s">
        <v>22</v>
      </c>
      <c r="C32" s="15">
        <v>4085</v>
      </c>
      <c r="D32" s="15">
        <v>6556</v>
      </c>
      <c r="E32" s="15">
        <f>D32-C32</f>
        <v>2471</v>
      </c>
      <c r="F32" s="16">
        <v>60.5</v>
      </c>
      <c r="G32" s="15"/>
      <c r="H32" s="14" t="s">
        <v>22</v>
      </c>
      <c r="I32" s="15">
        <v>95180</v>
      </c>
      <c r="J32" s="15">
        <v>118790</v>
      </c>
      <c r="K32" s="15">
        <f>J32-I32</f>
        <v>23610</v>
      </c>
      <c r="L32" s="3">
        <v>24.8</v>
      </c>
    </row>
    <row r="33" spans="2:12" ht="15.75" thickBot="1">
      <c r="B33" s="17" t="s">
        <v>23</v>
      </c>
      <c r="C33" s="18">
        <f>SUM(C28:C32)</f>
        <v>22969</v>
      </c>
      <c r="D33" s="18">
        <f>SUM(D28:D32)</f>
        <v>36950</v>
      </c>
      <c r="E33" s="18">
        <f>SUM(E28:E32)</f>
        <v>13981</v>
      </c>
      <c r="F33" s="19">
        <v>60.9</v>
      </c>
      <c r="H33" s="17" t="s">
        <v>23</v>
      </c>
      <c r="I33" s="18">
        <f>SUM(I28:I32)</f>
        <v>519865</v>
      </c>
      <c r="J33" s="18">
        <f>SUM(J28:J32)</f>
        <v>618901</v>
      </c>
      <c r="K33" s="18">
        <f>SUM(K28:K32)</f>
        <v>99036</v>
      </c>
      <c r="L33" s="19">
        <v>19.1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26084</v>
      </c>
      <c r="D35" s="27">
        <v>26240</v>
      </c>
      <c r="E35" s="27">
        <f>D35-C35</f>
        <v>156</v>
      </c>
      <c r="F35" s="34">
        <v>0.6</v>
      </c>
      <c r="H35" s="26" t="s">
        <v>27</v>
      </c>
      <c r="I35" s="27">
        <v>318438</v>
      </c>
      <c r="J35" s="27">
        <v>336938</v>
      </c>
      <c r="K35" s="27">
        <f>J35-I35</f>
        <v>18500</v>
      </c>
      <c r="L35" s="28">
        <v>5.8</v>
      </c>
    </row>
    <row r="36" spans="3:10" ht="15">
      <c r="C36" s="29"/>
      <c r="D36" s="29"/>
      <c r="I36" s="29"/>
      <c r="J36" s="29"/>
    </row>
    <row r="52" ht="15">
      <c r="B52" t="s">
        <v>91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49053</v>
      </c>
      <c r="D54" s="33">
        <v>22969</v>
      </c>
      <c r="E54" s="29">
        <v>26084</v>
      </c>
      <c r="F54" s="29"/>
    </row>
    <row r="55" spans="2:6" ht="15">
      <c r="B55">
        <v>2012</v>
      </c>
      <c r="C55" s="33">
        <v>63190</v>
      </c>
      <c r="D55" s="33">
        <v>36950</v>
      </c>
      <c r="E55" s="29">
        <v>26240</v>
      </c>
      <c r="F55" s="29"/>
    </row>
    <row r="56" ht="15">
      <c r="C56" s="32"/>
    </row>
    <row r="57" spans="2:6" ht="15">
      <c r="B57" t="s">
        <v>92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838303</v>
      </c>
      <c r="D59" s="29">
        <v>519865</v>
      </c>
      <c r="E59" s="29">
        <v>318438</v>
      </c>
      <c r="F59" s="29"/>
    </row>
    <row r="60" spans="2:6" ht="15">
      <c r="B60">
        <v>2012</v>
      </c>
      <c r="C60" s="29">
        <v>955839</v>
      </c>
      <c r="D60" s="29">
        <v>618901</v>
      </c>
      <c r="E60" s="29">
        <v>336938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PageLayoutView="0" workbookViewId="0" topLeftCell="A1">
      <selection activeCell="V49" sqref="V49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6.5" customHeight="1" thickBot="1">
      <c r="B2" s="2" t="s">
        <v>93</v>
      </c>
      <c r="C2" s="3"/>
      <c r="D2" s="3"/>
      <c r="E2" s="3"/>
      <c r="F2" s="3"/>
      <c r="H2" s="2" t="s">
        <v>94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2732</v>
      </c>
      <c r="D5" s="9">
        <v>3612</v>
      </c>
      <c r="E5" s="9">
        <f aca="true" t="shared" si="0" ref="E5:E22">D5-C5</f>
        <v>880</v>
      </c>
      <c r="F5" s="10">
        <v>32.2</v>
      </c>
      <c r="H5" s="8" t="s">
        <v>5</v>
      </c>
      <c r="I5" s="9">
        <v>77561</v>
      </c>
      <c r="J5" s="9">
        <v>95026</v>
      </c>
      <c r="K5" s="9">
        <f aca="true" t="shared" si="1" ref="K5:K23">J5-I5</f>
        <v>17465</v>
      </c>
      <c r="L5" s="10">
        <v>22.5</v>
      </c>
    </row>
    <row r="6" spans="2:14" ht="15">
      <c r="B6" s="11" t="s">
        <v>6</v>
      </c>
      <c r="C6" s="12">
        <v>4834</v>
      </c>
      <c r="D6" s="12">
        <v>7045</v>
      </c>
      <c r="E6" s="12">
        <f t="shared" si="0"/>
        <v>2211</v>
      </c>
      <c r="F6" s="13">
        <v>45.7</v>
      </c>
      <c r="H6" s="11" t="s">
        <v>6</v>
      </c>
      <c r="I6" s="12">
        <v>67608</v>
      </c>
      <c r="J6" s="12">
        <v>94599</v>
      </c>
      <c r="K6" s="12">
        <f t="shared" si="1"/>
        <v>26991</v>
      </c>
      <c r="L6" s="13">
        <v>39.9</v>
      </c>
      <c r="N6" s="29"/>
    </row>
    <row r="7" spans="2:14" ht="15">
      <c r="B7" s="8" t="s">
        <v>7</v>
      </c>
      <c r="C7" s="9">
        <v>1316</v>
      </c>
      <c r="D7" s="9">
        <v>1349</v>
      </c>
      <c r="E7" s="9">
        <f t="shared" si="0"/>
        <v>33</v>
      </c>
      <c r="F7" s="10">
        <v>2.5</v>
      </c>
      <c r="H7" s="8" t="s">
        <v>7</v>
      </c>
      <c r="I7" s="9">
        <v>40705</v>
      </c>
      <c r="J7" s="9">
        <v>40906</v>
      </c>
      <c r="K7" s="9">
        <f t="shared" si="1"/>
        <v>201</v>
      </c>
      <c r="L7" s="10">
        <v>0.5</v>
      </c>
      <c r="N7" s="29"/>
    </row>
    <row r="8" spans="2:12" ht="15">
      <c r="B8" s="11" t="s">
        <v>8</v>
      </c>
      <c r="C8" s="12">
        <v>468</v>
      </c>
      <c r="D8" s="12">
        <v>637</v>
      </c>
      <c r="E8" s="12">
        <f t="shared" si="0"/>
        <v>169</v>
      </c>
      <c r="F8" s="13">
        <v>36.1</v>
      </c>
      <c r="H8" s="11" t="s">
        <v>8</v>
      </c>
      <c r="I8" s="12">
        <v>12031</v>
      </c>
      <c r="J8" s="12">
        <v>13684</v>
      </c>
      <c r="K8" s="12">
        <f t="shared" si="1"/>
        <v>1653</v>
      </c>
      <c r="L8" s="13">
        <v>13.7</v>
      </c>
    </row>
    <row r="9" spans="2:12" ht="15">
      <c r="B9" s="8" t="s">
        <v>9</v>
      </c>
      <c r="C9" s="9">
        <v>822</v>
      </c>
      <c r="D9" s="9">
        <v>1093</v>
      </c>
      <c r="E9" s="9">
        <f t="shared" si="0"/>
        <v>271</v>
      </c>
      <c r="F9" s="10">
        <v>33</v>
      </c>
      <c r="H9" s="8" t="s">
        <v>9</v>
      </c>
      <c r="I9" s="9">
        <v>35957</v>
      </c>
      <c r="J9" s="9">
        <v>41570</v>
      </c>
      <c r="K9" s="9">
        <f t="shared" si="1"/>
        <v>5613</v>
      </c>
      <c r="L9" s="10">
        <v>15.6</v>
      </c>
    </row>
    <row r="10" spans="2:12" ht="15">
      <c r="B10" s="11" t="s">
        <v>10</v>
      </c>
      <c r="C10" s="12">
        <v>537</v>
      </c>
      <c r="D10" s="12">
        <v>546</v>
      </c>
      <c r="E10" s="12">
        <f t="shared" si="0"/>
        <v>9</v>
      </c>
      <c r="F10" s="13">
        <v>1.7</v>
      </c>
      <c r="H10" s="11" t="s">
        <v>10</v>
      </c>
      <c r="I10" s="12">
        <v>19997</v>
      </c>
      <c r="J10" s="12">
        <v>21305</v>
      </c>
      <c r="K10" s="12">
        <f t="shared" si="1"/>
        <v>1308</v>
      </c>
      <c r="L10" s="13">
        <v>6.5</v>
      </c>
    </row>
    <row r="11" spans="2:12" ht="15">
      <c r="B11" s="8" t="s">
        <v>11</v>
      </c>
      <c r="C11" s="9">
        <v>205</v>
      </c>
      <c r="D11" s="9">
        <v>246</v>
      </c>
      <c r="E11" s="9">
        <f t="shared" si="0"/>
        <v>41</v>
      </c>
      <c r="F11" s="10">
        <v>20</v>
      </c>
      <c r="H11" s="8" t="s">
        <v>11</v>
      </c>
      <c r="I11" s="9">
        <v>12346</v>
      </c>
      <c r="J11" s="9">
        <v>13841</v>
      </c>
      <c r="K11" s="9">
        <f t="shared" si="1"/>
        <v>1495</v>
      </c>
      <c r="L11" s="10">
        <v>12.1</v>
      </c>
    </row>
    <row r="12" spans="2:12" ht="15">
      <c r="B12" s="11" t="s">
        <v>12</v>
      </c>
      <c r="C12" s="12">
        <v>698</v>
      </c>
      <c r="D12" s="12">
        <v>1057</v>
      </c>
      <c r="E12" s="12">
        <f t="shared" si="0"/>
        <v>359</v>
      </c>
      <c r="F12" s="13">
        <v>51.4</v>
      </c>
      <c r="H12" s="11" t="s">
        <v>12</v>
      </c>
      <c r="I12" s="12">
        <v>6902</v>
      </c>
      <c r="J12" s="12">
        <v>10343</v>
      </c>
      <c r="K12" s="12">
        <f t="shared" si="1"/>
        <v>3441</v>
      </c>
      <c r="L12" s="13">
        <v>49.9</v>
      </c>
    </row>
    <row r="13" spans="2:12" ht="15">
      <c r="B13" s="8" t="s">
        <v>13</v>
      </c>
      <c r="C13" s="9">
        <v>310</v>
      </c>
      <c r="D13" s="9">
        <v>356</v>
      </c>
      <c r="E13" s="9">
        <f>D13-C13</f>
        <v>46</v>
      </c>
      <c r="F13" s="10">
        <v>14.8</v>
      </c>
      <c r="H13" s="8" t="s">
        <v>13</v>
      </c>
      <c r="I13" s="9">
        <v>17929</v>
      </c>
      <c r="J13" s="9">
        <v>18760</v>
      </c>
      <c r="K13" s="9">
        <f t="shared" si="1"/>
        <v>831</v>
      </c>
      <c r="L13" s="10">
        <v>4.6</v>
      </c>
    </row>
    <row r="14" spans="2:12" ht="15">
      <c r="B14" s="11" t="s">
        <v>14</v>
      </c>
      <c r="C14" s="12">
        <v>693</v>
      </c>
      <c r="D14" s="12">
        <v>1259</v>
      </c>
      <c r="E14" s="12">
        <f t="shared" si="0"/>
        <v>566</v>
      </c>
      <c r="F14" s="13">
        <v>81.7</v>
      </c>
      <c r="H14" s="11" t="s">
        <v>14</v>
      </c>
      <c r="I14" s="12">
        <v>8784</v>
      </c>
      <c r="J14" s="12">
        <v>14036</v>
      </c>
      <c r="K14" s="12">
        <f t="shared" si="1"/>
        <v>5252</v>
      </c>
      <c r="L14" s="13">
        <v>59.8</v>
      </c>
    </row>
    <row r="15" spans="2:12" ht="15">
      <c r="B15" s="8" t="s">
        <v>15</v>
      </c>
      <c r="C15" s="9">
        <v>1295</v>
      </c>
      <c r="D15" s="9">
        <v>1988</v>
      </c>
      <c r="E15" s="9">
        <f t="shared" si="0"/>
        <v>693</v>
      </c>
      <c r="F15" s="10">
        <v>53.5</v>
      </c>
      <c r="H15" s="8" t="s">
        <v>15</v>
      </c>
      <c r="I15" s="9">
        <v>41802</v>
      </c>
      <c r="J15" s="9">
        <v>51534</v>
      </c>
      <c r="K15" s="9">
        <f t="shared" si="1"/>
        <v>9732</v>
      </c>
      <c r="L15" s="10">
        <v>23.3</v>
      </c>
    </row>
    <row r="16" spans="2:12" ht="15">
      <c r="B16" s="11" t="s">
        <v>16</v>
      </c>
      <c r="C16" s="12">
        <v>1403</v>
      </c>
      <c r="D16" s="12">
        <v>1475</v>
      </c>
      <c r="E16" s="12">
        <f t="shared" si="0"/>
        <v>72</v>
      </c>
      <c r="F16" s="13">
        <v>5.1</v>
      </c>
      <c r="H16" s="11" t="s">
        <v>16</v>
      </c>
      <c r="I16" s="12">
        <v>14239</v>
      </c>
      <c r="J16" s="12">
        <v>14936</v>
      </c>
      <c r="K16" s="12">
        <f t="shared" si="1"/>
        <v>697</v>
      </c>
      <c r="L16" s="13">
        <v>4.9</v>
      </c>
    </row>
    <row r="17" spans="2:12" ht="15">
      <c r="B17" s="8" t="s">
        <v>17</v>
      </c>
      <c r="C17" s="9">
        <v>72</v>
      </c>
      <c r="D17" s="9">
        <v>73</v>
      </c>
      <c r="E17" s="9">
        <f t="shared" si="0"/>
        <v>1</v>
      </c>
      <c r="F17" s="10">
        <v>1.4</v>
      </c>
      <c r="H17" s="8" t="s">
        <v>17</v>
      </c>
      <c r="I17" s="9">
        <v>2597</v>
      </c>
      <c r="J17" s="9">
        <v>4724</v>
      </c>
      <c r="K17" s="9">
        <f t="shared" si="1"/>
        <v>2127</v>
      </c>
      <c r="L17" s="10">
        <v>81.9</v>
      </c>
    </row>
    <row r="18" spans="2:12" ht="15">
      <c r="B18" s="11" t="s">
        <v>18</v>
      </c>
      <c r="C18" s="12">
        <v>239</v>
      </c>
      <c r="D18" s="12">
        <v>388</v>
      </c>
      <c r="E18" s="12">
        <f t="shared" si="0"/>
        <v>149</v>
      </c>
      <c r="F18" s="13">
        <v>62.3</v>
      </c>
      <c r="H18" s="11" t="s">
        <v>18</v>
      </c>
      <c r="I18" s="12">
        <v>13971</v>
      </c>
      <c r="J18" s="12">
        <v>15278</v>
      </c>
      <c r="K18" s="12">
        <f t="shared" si="1"/>
        <v>1307</v>
      </c>
      <c r="L18" s="13">
        <v>9.4</v>
      </c>
    </row>
    <row r="19" spans="2:12" ht="15">
      <c r="B19" s="8" t="s">
        <v>19</v>
      </c>
      <c r="C19" s="9">
        <v>129</v>
      </c>
      <c r="D19" s="9">
        <v>174</v>
      </c>
      <c r="E19" s="9">
        <f t="shared" si="0"/>
        <v>45</v>
      </c>
      <c r="F19" s="10">
        <v>34.9</v>
      </c>
      <c r="H19" s="8" t="s">
        <v>19</v>
      </c>
      <c r="I19" s="9">
        <v>10155</v>
      </c>
      <c r="J19" s="9">
        <v>12838</v>
      </c>
      <c r="K19" s="9">
        <f t="shared" si="1"/>
        <v>2683</v>
      </c>
      <c r="L19" s="10">
        <v>26.4</v>
      </c>
    </row>
    <row r="20" spans="2:12" ht="15">
      <c r="B20" s="11" t="s">
        <v>20</v>
      </c>
      <c r="C20" s="12">
        <v>1192</v>
      </c>
      <c r="D20" s="12">
        <v>1175</v>
      </c>
      <c r="E20" s="12">
        <f t="shared" si="0"/>
        <v>-17</v>
      </c>
      <c r="F20" s="13">
        <v>-1.4</v>
      </c>
      <c r="H20" s="11" t="s">
        <v>20</v>
      </c>
      <c r="I20" s="12">
        <v>32835</v>
      </c>
      <c r="J20" s="12">
        <v>35601</v>
      </c>
      <c r="K20" s="12">
        <f t="shared" si="1"/>
        <v>2766</v>
      </c>
      <c r="L20" s="13">
        <v>8.4</v>
      </c>
    </row>
    <row r="21" spans="2:12" ht="15.75" customHeight="1">
      <c r="B21" s="8" t="s">
        <v>21</v>
      </c>
      <c r="C21" s="9">
        <v>948</v>
      </c>
      <c r="D21" s="9">
        <v>1401</v>
      </c>
      <c r="E21" s="9">
        <f t="shared" si="0"/>
        <v>453</v>
      </c>
      <c r="F21" s="10">
        <v>47.8</v>
      </c>
      <c r="H21" s="8" t="s">
        <v>21</v>
      </c>
      <c r="I21" s="9">
        <v>56815</v>
      </c>
      <c r="J21" s="9">
        <v>65179</v>
      </c>
      <c r="K21" s="9">
        <f t="shared" si="1"/>
        <v>8364</v>
      </c>
      <c r="L21" s="10">
        <v>14.7</v>
      </c>
    </row>
    <row r="22" spans="2:12" ht="15.75" thickBot="1">
      <c r="B22" s="14" t="s">
        <v>22</v>
      </c>
      <c r="C22" s="15">
        <v>3066</v>
      </c>
      <c r="D22" s="15">
        <v>4146</v>
      </c>
      <c r="E22" s="15">
        <f t="shared" si="0"/>
        <v>1080</v>
      </c>
      <c r="F22" s="16">
        <v>35.2</v>
      </c>
      <c r="H22" s="14" t="s">
        <v>22</v>
      </c>
      <c r="I22" s="15">
        <v>68590</v>
      </c>
      <c r="J22" s="15">
        <v>82761</v>
      </c>
      <c r="K22" s="15">
        <f t="shared" si="1"/>
        <v>14171</v>
      </c>
      <c r="L22" s="16">
        <v>20.7</v>
      </c>
    </row>
    <row r="23" spans="2:12" ht="15.75" thickBot="1">
      <c r="B23" s="17" t="s">
        <v>23</v>
      </c>
      <c r="C23" s="18">
        <f>SUM(C5:C22)</f>
        <v>20959</v>
      </c>
      <c r="D23" s="18">
        <f>SUM(D5:D22)</f>
        <v>28020</v>
      </c>
      <c r="E23" s="18">
        <f>SUM(E5:E22)</f>
        <v>7061</v>
      </c>
      <c r="F23" s="19">
        <v>33.7</v>
      </c>
      <c r="H23" s="17" t="s">
        <v>23</v>
      </c>
      <c r="I23" s="18">
        <f>SUM(I5:I22)</f>
        <v>540824</v>
      </c>
      <c r="J23" s="18">
        <f>SUM(J5:J22)</f>
        <v>646921</v>
      </c>
      <c r="K23" s="18">
        <f t="shared" si="1"/>
        <v>106097</v>
      </c>
      <c r="L23" s="19">
        <v>19.6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95</v>
      </c>
      <c r="C25" s="3"/>
      <c r="D25" s="3"/>
      <c r="E25" s="3"/>
      <c r="F25" s="3"/>
      <c r="H25" s="21" t="s">
        <v>96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4271</v>
      </c>
      <c r="D28" s="15">
        <v>5149</v>
      </c>
      <c r="E28" s="15">
        <f>D28-C28</f>
        <v>878</v>
      </c>
      <c r="F28" s="16">
        <v>20.6</v>
      </c>
      <c r="H28" s="20" t="s">
        <v>24</v>
      </c>
      <c r="I28" s="15">
        <v>127373</v>
      </c>
      <c r="J28" s="15">
        <v>141725</v>
      </c>
      <c r="K28" s="15">
        <f>J28-I28</f>
        <v>14352</v>
      </c>
      <c r="L28" s="16">
        <v>11.3</v>
      </c>
    </row>
    <row r="29" spans="2:12" ht="15">
      <c r="B29" s="8" t="s">
        <v>6</v>
      </c>
      <c r="C29" s="9">
        <v>4834</v>
      </c>
      <c r="D29" s="9">
        <v>7045</v>
      </c>
      <c r="E29" s="9">
        <f>D29-C29</f>
        <v>2211</v>
      </c>
      <c r="F29" s="10">
        <v>45.7</v>
      </c>
      <c r="H29" s="8" t="s">
        <v>6</v>
      </c>
      <c r="I29" s="9">
        <v>67608</v>
      </c>
      <c r="J29" s="9">
        <v>94599</v>
      </c>
      <c r="K29" s="9">
        <f>J29-I29</f>
        <v>26991</v>
      </c>
      <c r="L29" s="10">
        <v>39.9</v>
      </c>
    </row>
    <row r="30" spans="2:12" ht="15">
      <c r="B30" s="24" t="s">
        <v>25</v>
      </c>
      <c r="C30" s="12">
        <v>2880</v>
      </c>
      <c r="D30" s="12">
        <v>3848</v>
      </c>
      <c r="E30" s="12">
        <f>D30-C30</f>
        <v>968</v>
      </c>
      <c r="F30" s="31">
        <v>33.6</v>
      </c>
      <c r="H30" s="24" t="s">
        <v>25</v>
      </c>
      <c r="I30" s="12">
        <v>149241</v>
      </c>
      <c r="J30" s="12">
        <v>170011</v>
      </c>
      <c r="K30" s="12">
        <f>J30-I30</f>
        <v>20770</v>
      </c>
      <c r="L30" s="13">
        <v>13.9</v>
      </c>
    </row>
    <row r="31" spans="2:12" ht="15">
      <c r="B31" s="8" t="s">
        <v>26</v>
      </c>
      <c r="C31" s="9">
        <v>3042</v>
      </c>
      <c r="D31" s="9">
        <v>3968</v>
      </c>
      <c r="E31" s="9">
        <f>D31-C31</f>
        <v>926</v>
      </c>
      <c r="F31" s="25">
        <v>30.4</v>
      </c>
      <c r="H31" s="8" t="s">
        <v>26</v>
      </c>
      <c r="I31" s="9">
        <v>95490</v>
      </c>
      <c r="J31" s="9">
        <v>113786</v>
      </c>
      <c r="K31" s="9">
        <f>J31-I31</f>
        <v>18296</v>
      </c>
      <c r="L31" s="10">
        <v>19.2</v>
      </c>
    </row>
    <row r="32" spans="2:12" ht="15.75" thickBot="1">
      <c r="B32" s="14" t="s">
        <v>22</v>
      </c>
      <c r="C32" s="15">
        <v>5932</v>
      </c>
      <c r="D32" s="15">
        <v>8010</v>
      </c>
      <c r="E32" s="15">
        <f>D32-C32</f>
        <v>2078</v>
      </c>
      <c r="F32" s="16">
        <v>35</v>
      </c>
      <c r="G32" s="15"/>
      <c r="H32" s="14" t="s">
        <v>22</v>
      </c>
      <c r="I32" s="15">
        <v>101112</v>
      </c>
      <c r="J32" s="15">
        <v>126800</v>
      </c>
      <c r="K32" s="15">
        <f>J32-I32</f>
        <v>25688</v>
      </c>
      <c r="L32" s="3">
        <v>25.4</v>
      </c>
    </row>
    <row r="33" spans="2:12" ht="15.75" thickBot="1">
      <c r="B33" s="17" t="s">
        <v>23</v>
      </c>
      <c r="C33" s="18">
        <f>SUM(C28:C32)</f>
        <v>20959</v>
      </c>
      <c r="D33" s="18">
        <f>SUM(D28:D32)</f>
        <v>28020</v>
      </c>
      <c r="E33" s="18">
        <f>SUM(E28:E32)</f>
        <v>7061</v>
      </c>
      <c r="F33" s="19">
        <v>33.7</v>
      </c>
      <c r="H33" s="17" t="s">
        <v>23</v>
      </c>
      <c r="I33" s="18">
        <f>SUM(I28:I32)</f>
        <v>540824</v>
      </c>
      <c r="J33" s="18">
        <f>SUM(J28:J32)</f>
        <v>646921</v>
      </c>
      <c r="K33" s="18">
        <f>SUM(K28:K32)</f>
        <v>106097</v>
      </c>
      <c r="L33" s="19">
        <v>19.6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22653</v>
      </c>
      <c r="D35" s="27">
        <v>21263</v>
      </c>
      <c r="E35" s="27">
        <f>D35-C35</f>
        <v>-1390</v>
      </c>
      <c r="F35" s="34">
        <v>-6.1</v>
      </c>
      <c r="H35" s="26" t="s">
        <v>27</v>
      </c>
      <c r="I35" s="27">
        <v>341091</v>
      </c>
      <c r="J35" s="27">
        <v>358201</v>
      </c>
      <c r="K35" s="27">
        <f>J35-I35</f>
        <v>17110</v>
      </c>
      <c r="L35" s="34">
        <v>5</v>
      </c>
    </row>
    <row r="36" spans="3:10" ht="15">
      <c r="C36" s="29"/>
      <c r="D36" s="29"/>
      <c r="I36" s="29"/>
      <c r="J36" s="29"/>
    </row>
    <row r="52" ht="15">
      <c r="B52" t="s">
        <v>97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43612</v>
      </c>
      <c r="D54" s="33">
        <v>20959</v>
      </c>
      <c r="E54" s="29">
        <v>22653</v>
      </c>
      <c r="F54" s="29"/>
    </row>
    <row r="55" spans="2:6" ht="15">
      <c r="B55">
        <v>2012</v>
      </c>
      <c r="C55" s="33">
        <v>49283</v>
      </c>
      <c r="D55" s="33">
        <v>28020</v>
      </c>
      <c r="E55" s="29">
        <v>21263</v>
      </c>
      <c r="F55" s="29"/>
    </row>
    <row r="56" ht="15">
      <c r="C56" s="32"/>
    </row>
    <row r="57" spans="2:6" ht="15">
      <c r="B57" t="s">
        <v>98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881915</v>
      </c>
      <c r="D59" s="29">
        <v>540824</v>
      </c>
      <c r="E59" s="29">
        <v>341091</v>
      </c>
      <c r="F59" s="29"/>
    </row>
    <row r="60" spans="2:6" ht="15">
      <c r="B60">
        <v>2012</v>
      </c>
      <c r="C60" s="29">
        <v>1005122</v>
      </c>
      <c r="D60" s="29">
        <v>646921</v>
      </c>
      <c r="E60" s="29">
        <v>358201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I23" sqref="I2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33</v>
      </c>
      <c r="C2" s="3"/>
      <c r="D2" s="3"/>
      <c r="E2" s="3"/>
      <c r="F2" s="3"/>
      <c r="H2" s="2" t="s">
        <v>34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2900</v>
      </c>
      <c r="D5" s="9">
        <v>3879</v>
      </c>
      <c r="E5" s="9">
        <f aca="true" t="shared" si="0" ref="E5:E22">D5-C5</f>
        <v>979</v>
      </c>
      <c r="F5" s="10">
        <v>33.8</v>
      </c>
      <c r="H5" s="8" t="s">
        <v>5</v>
      </c>
      <c r="I5" s="9">
        <v>5809</v>
      </c>
      <c r="J5" s="9">
        <v>7793</v>
      </c>
      <c r="K5" s="9">
        <f aca="true" t="shared" si="1" ref="K5:K22">J5-I5</f>
        <v>1984</v>
      </c>
      <c r="L5" s="10">
        <v>34.2</v>
      </c>
    </row>
    <row r="6" spans="2:12" ht="14.25" customHeight="1">
      <c r="B6" s="11" t="s">
        <v>6</v>
      </c>
      <c r="C6" s="12">
        <v>7033</v>
      </c>
      <c r="D6" s="12">
        <v>10522</v>
      </c>
      <c r="E6" s="12">
        <f t="shared" si="0"/>
        <v>3489</v>
      </c>
      <c r="F6" s="13">
        <v>49.6</v>
      </c>
      <c r="H6" s="11" t="s">
        <v>6</v>
      </c>
      <c r="I6" s="12">
        <v>11559</v>
      </c>
      <c r="J6" s="12">
        <v>17478</v>
      </c>
      <c r="K6" s="12">
        <f t="shared" si="1"/>
        <v>5919</v>
      </c>
      <c r="L6" s="13">
        <v>51.2</v>
      </c>
    </row>
    <row r="7" spans="2:12" ht="14.25" customHeight="1">
      <c r="B7" s="8" t="s">
        <v>7</v>
      </c>
      <c r="C7" s="9">
        <v>1472</v>
      </c>
      <c r="D7" s="9">
        <v>1525</v>
      </c>
      <c r="E7" s="9">
        <f t="shared" si="0"/>
        <v>53</v>
      </c>
      <c r="F7" s="10">
        <v>3.6</v>
      </c>
      <c r="H7" s="8" t="s">
        <v>7</v>
      </c>
      <c r="I7" s="9">
        <v>3097</v>
      </c>
      <c r="J7" s="9">
        <v>3240</v>
      </c>
      <c r="K7" s="9">
        <f t="shared" si="1"/>
        <v>143</v>
      </c>
      <c r="L7" s="10">
        <v>4.6</v>
      </c>
    </row>
    <row r="8" spans="2:12" ht="14.25" customHeight="1">
      <c r="B8" s="11" t="s">
        <v>8</v>
      </c>
      <c r="C8" s="12">
        <v>228</v>
      </c>
      <c r="D8" s="12">
        <v>238</v>
      </c>
      <c r="E8" s="12">
        <f t="shared" si="0"/>
        <v>10</v>
      </c>
      <c r="F8" s="13">
        <v>4.4</v>
      </c>
      <c r="H8" s="11" t="s">
        <v>8</v>
      </c>
      <c r="I8" s="12">
        <v>671</v>
      </c>
      <c r="J8" s="12">
        <v>654</v>
      </c>
      <c r="K8" s="12">
        <f t="shared" si="1"/>
        <v>-17</v>
      </c>
      <c r="L8" s="13">
        <v>-2.5</v>
      </c>
    </row>
    <row r="9" spans="2:12" ht="14.25" customHeight="1">
      <c r="B9" s="8" t="s">
        <v>9</v>
      </c>
      <c r="C9" s="9">
        <v>1268</v>
      </c>
      <c r="D9" s="9">
        <v>1336</v>
      </c>
      <c r="E9" s="9">
        <f t="shared" si="0"/>
        <v>68</v>
      </c>
      <c r="F9" s="10">
        <v>5.4</v>
      </c>
      <c r="H9" s="8" t="s">
        <v>9</v>
      </c>
      <c r="I9" s="9">
        <v>2719</v>
      </c>
      <c r="J9" s="9">
        <v>2723</v>
      </c>
      <c r="K9" s="9">
        <f t="shared" si="1"/>
        <v>4</v>
      </c>
      <c r="L9" s="10">
        <v>0.1</v>
      </c>
    </row>
    <row r="10" spans="2:12" ht="14.25" customHeight="1">
      <c r="B10" s="11" t="s">
        <v>10</v>
      </c>
      <c r="C10" s="12">
        <v>969</v>
      </c>
      <c r="D10" s="12">
        <v>1021</v>
      </c>
      <c r="E10" s="12">
        <f t="shared" si="0"/>
        <v>52</v>
      </c>
      <c r="F10" s="13">
        <v>5.4</v>
      </c>
      <c r="H10" s="11" t="s">
        <v>10</v>
      </c>
      <c r="I10" s="12">
        <v>1667</v>
      </c>
      <c r="J10" s="12">
        <v>1743</v>
      </c>
      <c r="K10" s="12">
        <f t="shared" si="1"/>
        <v>76</v>
      </c>
      <c r="L10" s="13">
        <v>4.6</v>
      </c>
    </row>
    <row r="11" spans="2:12" ht="14.25" customHeight="1">
      <c r="B11" s="8" t="s">
        <v>11</v>
      </c>
      <c r="C11" s="9">
        <v>216</v>
      </c>
      <c r="D11" s="9">
        <v>208</v>
      </c>
      <c r="E11" s="9">
        <f t="shared" si="0"/>
        <v>-8</v>
      </c>
      <c r="F11" s="10">
        <v>-3.7</v>
      </c>
      <c r="H11" s="8" t="s">
        <v>11</v>
      </c>
      <c r="I11" s="9">
        <v>517</v>
      </c>
      <c r="J11" s="9">
        <v>457</v>
      </c>
      <c r="K11" s="9">
        <f t="shared" si="1"/>
        <v>-60</v>
      </c>
      <c r="L11" s="10">
        <v>-11.6</v>
      </c>
    </row>
    <row r="12" spans="2:12" ht="14.25" customHeight="1">
      <c r="B12" s="11" t="s">
        <v>12</v>
      </c>
      <c r="C12" s="12">
        <v>712</v>
      </c>
      <c r="D12" s="12">
        <v>1078</v>
      </c>
      <c r="E12" s="12">
        <f t="shared" si="0"/>
        <v>366</v>
      </c>
      <c r="F12" s="13">
        <v>51.4</v>
      </c>
      <c r="H12" s="11" t="s">
        <v>12</v>
      </c>
      <c r="I12" s="12">
        <v>1547</v>
      </c>
      <c r="J12" s="12">
        <v>2154</v>
      </c>
      <c r="K12" s="12">
        <f t="shared" si="1"/>
        <v>607</v>
      </c>
      <c r="L12" s="13">
        <v>39.2</v>
      </c>
    </row>
    <row r="13" spans="2:12" ht="14.25" customHeight="1">
      <c r="B13" s="8" t="s">
        <v>13</v>
      </c>
      <c r="C13" s="9">
        <v>343</v>
      </c>
      <c r="D13" s="9">
        <v>284</v>
      </c>
      <c r="E13" s="9">
        <f t="shared" si="0"/>
        <v>-59</v>
      </c>
      <c r="F13" s="10">
        <v>-17.2</v>
      </c>
      <c r="H13" s="8" t="s">
        <v>13</v>
      </c>
      <c r="I13" s="9">
        <v>695</v>
      </c>
      <c r="J13" s="9">
        <v>645</v>
      </c>
      <c r="K13" s="9">
        <f t="shared" si="1"/>
        <v>-50</v>
      </c>
      <c r="L13" s="10">
        <v>-7.2</v>
      </c>
    </row>
    <row r="14" spans="2:12" ht="14.25" customHeight="1">
      <c r="B14" s="11" t="s">
        <v>14</v>
      </c>
      <c r="C14" s="12">
        <v>217</v>
      </c>
      <c r="D14" s="12">
        <v>343</v>
      </c>
      <c r="E14" s="12">
        <f t="shared" si="0"/>
        <v>126</v>
      </c>
      <c r="F14" s="13">
        <v>58.1</v>
      </c>
      <c r="H14" s="11" t="s">
        <v>14</v>
      </c>
      <c r="I14" s="12">
        <v>400</v>
      </c>
      <c r="J14" s="12">
        <v>792</v>
      </c>
      <c r="K14" s="12">
        <f t="shared" si="1"/>
        <v>392</v>
      </c>
      <c r="L14" s="13">
        <v>98</v>
      </c>
    </row>
    <row r="15" spans="2:12" ht="14.25" customHeight="1">
      <c r="B15" s="8" t="s">
        <v>15</v>
      </c>
      <c r="C15" s="9">
        <v>1799</v>
      </c>
      <c r="D15" s="9">
        <v>1949</v>
      </c>
      <c r="E15" s="9">
        <f t="shared" si="0"/>
        <v>150</v>
      </c>
      <c r="F15" s="10">
        <v>8.3</v>
      </c>
      <c r="H15" s="8" t="s">
        <v>15</v>
      </c>
      <c r="I15" s="9">
        <v>3305</v>
      </c>
      <c r="J15" s="9">
        <v>3667</v>
      </c>
      <c r="K15" s="9">
        <f t="shared" si="1"/>
        <v>362</v>
      </c>
      <c r="L15" s="10">
        <v>11</v>
      </c>
    </row>
    <row r="16" spans="2:12" ht="14.25" customHeight="1">
      <c r="B16" s="11" t="s">
        <v>16</v>
      </c>
      <c r="C16" s="12">
        <v>475</v>
      </c>
      <c r="D16" s="12">
        <v>341</v>
      </c>
      <c r="E16" s="12">
        <f t="shared" si="0"/>
        <v>-134</v>
      </c>
      <c r="F16" s="13">
        <v>-28.2</v>
      </c>
      <c r="H16" s="11" t="s">
        <v>16</v>
      </c>
      <c r="I16" s="12">
        <v>996</v>
      </c>
      <c r="J16" s="12">
        <v>811</v>
      </c>
      <c r="K16" s="12">
        <f t="shared" si="1"/>
        <v>-185</v>
      </c>
      <c r="L16" s="13">
        <v>-18.6</v>
      </c>
    </row>
    <row r="17" spans="2:12" ht="14.25" customHeight="1">
      <c r="B17" s="8" t="s">
        <v>17</v>
      </c>
      <c r="C17" s="9">
        <v>81</v>
      </c>
      <c r="D17" s="9">
        <v>66</v>
      </c>
      <c r="E17" s="9">
        <f t="shared" si="0"/>
        <v>-15</v>
      </c>
      <c r="F17" s="10">
        <v>-18.5</v>
      </c>
      <c r="H17" s="8" t="s">
        <v>17</v>
      </c>
      <c r="I17" s="9">
        <v>318</v>
      </c>
      <c r="J17" s="9">
        <v>381</v>
      </c>
      <c r="K17" s="9">
        <f t="shared" si="1"/>
        <v>63</v>
      </c>
      <c r="L17" s="10">
        <v>19.8</v>
      </c>
    </row>
    <row r="18" spans="2:12" ht="14.25" customHeight="1">
      <c r="B18" s="11" t="s">
        <v>18</v>
      </c>
      <c r="C18" s="12">
        <v>258</v>
      </c>
      <c r="D18" s="12">
        <v>206</v>
      </c>
      <c r="E18" s="12">
        <f t="shared" si="0"/>
        <v>-52</v>
      </c>
      <c r="F18" s="13">
        <v>-20.2</v>
      </c>
      <c r="H18" s="11" t="s">
        <v>18</v>
      </c>
      <c r="I18" s="12">
        <v>559</v>
      </c>
      <c r="J18" s="12">
        <v>558</v>
      </c>
      <c r="K18" s="12">
        <f t="shared" si="1"/>
        <v>-1</v>
      </c>
      <c r="L18" s="13">
        <v>-0.2</v>
      </c>
    </row>
    <row r="19" spans="2:12" ht="14.25" customHeight="1">
      <c r="B19" s="8" t="s">
        <v>19</v>
      </c>
      <c r="C19" s="9">
        <v>152</v>
      </c>
      <c r="D19" s="9">
        <v>169</v>
      </c>
      <c r="E19" s="9">
        <f t="shared" si="0"/>
        <v>17</v>
      </c>
      <c r="F19" s="10">
        <v>11.2</v>
      </c>
      <c r="H19" s="8" t="s">
        <v>19</v>
      </c>
      <c r="I19" s="9">
        <v>467</v>
      </c>
      <c r="J19" s="9">
        <v>421</v>
      </c>
      <c r="K19" s="9">
        <f t="shared" si="1"/>
        <v>-46</v>
      </c>
      <c r="L19" s="10">
        <v>-9.9</v>
      </c>
    </row>
    <row r="20" spans="2:12" ht="14.25" customHeight="1">
      <c r="B20" s="11" t="s">
        <v>20</v>
      </c>
      <c r="C20" s="12">
        <v>1185</v>
      </c>
      <c r="D20" s="12">
        <v>1035</v>
      </c>
      <c r="E20" s="12">
        <f t="shared" si="0"/>
        <v>-150</v>
      </c>
      <c r="F20" s="13">
        <v>-12.7</v>
      </c>
      <c r="H20" s="11" t="s">
        <v>20</v>
      </c>
      <c r="I20" s="12">
        <v>3218</v>
      </c>
      <c r="J20" s="12">
        <v>2475</v>
      </c>
      <c r="K20" s="12">
        <f t="shared" si="1"/>
        <v>-743</v>
      </c>
      <c r="L20" s="13">
        <v>-23.1</v>
      </c>
    </row>
    <row r="21" spans="2:12" ht="14.25" customHeight="1">
      <c r="B21" s="8" t="s">
        <v>21</v>
      </c>
      <c r="C21" s="9">
        <v>1310</v>
      </c>
      <c r="D21" s="9">
        <v>1079</v>
      </c>
      <c r="E21" s="9">
        <f t="shared" si="0"/>
        <v>-231</v>
      </c>
      <c r="F21" s="10">
        <v>-17.6</v>
      </c>
      <c r="H21" s="8" t="s">
        <v>21</v>
      </c>
      <c r="I21" s="9">
        <v>2848</v>
      </c>
      <c r="J21" s="9">
        <v>2351</v>
      </c>
      <c r="K21" s="9">
        <f t="shared" si="1"/>
        <v>-497</v>
      </c>
      <c r="L21" s="10">
        <v>-17.5</v>
      </c>
    </row>
    <row r="22" spans="2:12" ht="14.25" customHeight="1" thickBot="1">
      <c r="B22" s="14" t="s">
        <v>22</v>
      </c>
      <c r="C22" s="15">
        <v>2231</v>
      </c>
      <c r="D22" s="15">
        <v>2630</v>
      </c>
      <c r="E22" s="15">
        <f t="shared" si="0"/>
        <v>399</v>
      </c>
      <c r="F22" s="16">
        <v>17.9</v>
      </c>
      <c r="H22" s="14" t="s">
        <v>22</v>
      </c>
      <c r="I22" s="15">
        <v>4719</v>
      </c>
      <c r="J22" s="15">
        <v>5718</v>
      </c>
      <c r="K22" s="15">
        <f t="shared" si="1"/>
        <v>999</v>
      </c>
      <c r="L22" s="16">
        <v>21.2</v>
      </c>
    </row>
    <row r="23" spans="2:12" ht="14.25" customHeight="1" thickBot="1">
      <c r="B23" s="17" t="s">
        <v>23</v>
      </c>
      <c r="C23" s="18">
        <f>SUM(C5:C22)</f>
        <v>22849</v>
      </c>
      <c r="D23" s="18">
        <f>SUM(D5:D22)</f>
        <v>27909</v>
      </c>
      <c r="E23" s="18">
        <f>SUM(E5:E22)</f>
        <v>5060</v>
      </c>
      <c r="F23" s="19">
        <v>22.1</v>
      </c>
      <c r="H23" s="17" t="s">
        <v>23</v>
      </c>
      <c r="I23" s="18">
        <f>SUM(I5:I22)</f>
        <v>45111</v>
      </c>
      <c r="J23" s="18">
        <f>SUM(J5:J22)</f>
        <v>54061</v>
      </c>
      <c r="K23" s="18">
        <f>SUM(K5:K22)</f>
        <v>8950</v>
      </c>
      <c r="L23" s="19">
        <v>19.8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35</v>
      </c>
      <c r="C25" s="3"/>
      <c r="D25" s="3"/>
      <c r="E25" s="3"/>
      <c r="F25" s="3"/>
      <c r="H25" s="21" t="s">
        <v>36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4684</v>
      </c>
      <c r="D28" s="15">
        <v>4747</v>
      </c>
      <c r="E28" s="15">
        <f>D28-C28</f>
        <v>63</v>
      </c>
      <c r="F28" s="16">
        <v>1.3</v>
      </c>
      <c r="H28" s="20" t="s">
        <v>24</v>
      </c>
      <c r="I28" s="15">
        <v>10291</v>
      </c>
      <c r="J28" s="15">
        <v>10036</v>
      </c>
      <c r="K28" s="15">
        <f>J28-I28</f>
        <v>-255</v>
      </c>
      <c r="L28" s="16">
        <v>-2.5</v>
      </c>
    </row>
    <row r="29" spans="2:12" ht="14.25" customHeight="1">
      <c r="B29" s="8" t="s">
        <v>6</v>
      </c>
      <c r="C29" s="9">
        <v>7033</v>
      </c>
      <c r="D29" s="9">
        <v>10522</v>
      </c>
      <c r="E29" s="9">
        <f>D29-C29</f>
        <v>3489</v>
      </c>
      <c r="F29" s="10">
        <v>49.6</v>
      </c>
      <c r="H29" s="8" t="s">
        <v>6</v>
      </c>
      <c r="I29" s="9">
        <v>11559</v>
      </c>
      <c r="J29" s="9">
        <v>17478</v>
      </c>
      <c r="K29" s="9">
        <f>J29-I29</f>
        <v>5919</v>
      </c>
      <c r="L29" s="10">
        <v>51.2</v>
      </c>
    </row>
    <row r="30" spans="2:12" ht="14.25" customHeight="1">
      <c r="B30" s="24" t="s">
        <v>25</v>
      </c>
      <c r="C30" s="12">
        <v>4173</v>
      </c>
      <c r="D30" s="12">
        <v>4019</v>
      </c>
      <c r="E30" s="12">
        <f>D30-C30</f>
        <v>-154</v>
      </c>
      <c r="F30" s="31">
        <v>-3.7</v>
      </c>
      <c r="H30" s="24" t="s">
        <v>25</v>
      </c>
      <c r="I30" s="12">
        <v>8777</v>
      </c>
      <c r="J30" s="12">
        <v>8253</v>
      </c>
      <c r="K30" s="12">
        <f>J30-I30</f>
        <v>-524</v>
      </c>
      <c r="L30" s="13">
        <v>-6</v>
      </c>
    </row>
    <row r="31" spans="2:12" ht="14.25" customHeight="1">
      <c r="B31" s="8" t="s">
        <v>26</v>
      </c>
      <c r="C31" s="9">
        <v>3243</v>
      </c>
      <c r="D31" s="9">
        <v>4163</v>
      </c>
      <c r="E31" s="9">
        <f>D31-C31</f>
        <v>920</v>
      </c>
      <c r="F31" s="25">
        <v>28.4</v>
      </c>
      <c r="H31" s="8" t="s">
        <v>26</v>
      </c>
      <c r="I31" s="9">
        <v>6504</v>
      </c>
      <c r="J31" s="9">
        <v>8438</v>
      </c>
      <c r="K31" s="9">
        <f>J31-I31</f>
        <v>1934</v>
      </c>
      <c r="L31" s="25">
        <v>29.7</v>
      </c>
    </row>
    <row r="32" spans="2:12" ht="14.25" customHeight="1" thickBot="1">
      <c r="B32" s="14" t="s">
        <v>22</v>
      </c>
      <c r="C32" s="15">
        <v>3716</v>
      </c>
      <c r="D32" s="15">
        <v>4458</v>
      </c>
      <c r="E32" s="15">
        <f>D32-C32</f>
        <v>742</v>
      </c>
      <c r="F32" s="16">
        <v>20</v>
      </c>
      <c r="G32" s="15"/>
      <c r="H32" s="14" t="s">
        <v>22</v>
      </c>
      <c r="I32" s="15">
        <v>7980</v>
      </c>
      <c r="J32" s="15">
        <v>9856</v>
      </c>
      <c r="K32" s="15">
        <f>J32-I32</f>
        <v>1876</v>
      </c>
      <c r="L32" s="3">
        <v>23.5</v>
      </c>
    </row>
    <row r="33" spans="2:12" ht="14.25" customHeight="1" thickBot="1">
      <c r="B33" s="17" t="s">
        <v>23</v>
      </c>
      <c r="C33" s="18">
        <f>SUM(C28:C32)</f>
        <v>22849</v>
      </c>
      <c r="D33" s="18">
        <f>SUM(D28:D32)</f>
        <v>27909</v>
      </c>
      <c r="E33" s="18">
        <f>SUM(E28:E32)</f>
        <v>5060</v>
      </c>
      <c r="F33" s="19">
        <v>22.1</v>
      </c>
      <c r="H33" s="17" t="s">
        <v>23</v>
      </c>
      <c r="I33" s="18">
        <f>SUM(I28:I32)</f>
        <v>45111</v>
      </c>
      <c r="J33" s="18">
        <f>SUM(J28:J32)</f>
        <v>54061</v>
      </c>
      <c r="K33" s="18">
        <f>SUM(K28:K32)</f>
        <v>8950</v>
      </c>
      <c r="L33" s="19">
        <v>19.8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19605</v>
      </c>
      <c r="D35" s="27">
        <v>21242</v>
      </c>
      <c r="E35" s="27">
        <f>D35-C35</f>
        <v>1637</v>
      </c>
      <c r="F35" s="28">
        <v>8.3</v>
      </c>
      <c r="H35" s="26" t="s">
        <v>27</v>
      </c>
      <c r="I35" s="27">
        <v>42379</v>
      </c>
      <c r="J35" s="27">
        <v>44629</v>
      </c>
      <c r="K35" s="27">
        <f>J35-I35</f>
        <v>2250</v>
      </c>
      <c r="L35" s="28">
        <v>5.3</v>
      </c>
    </row>
    <row r="36" spans="3:10" ht="15">
      <c r="C36" s="29"/>
      <c r="D36" s="29"/>
      <c r="I36" s="29"/>
      <c r="J36" s="29"/>
    </row>
    <row r="51" ht="15">
      <c r="B51" t="s">
        <v>37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42454</v>
      </c>
      <c r="D53" s="29">
        <v>22849</v>
      </c>
      <c r="E53" s="29">
        <v>19605</v>
      </c>
    </row>
    <row r="54" spans="2:5" ht="15">
      <c r="B54">
        <v>2012</v>
      </c>
      <c r="C54" s="33">
        <v>49151</v>
      </c>
      <c r="D54" s="29">
        <v>27909</v>
      </c>
      <c r="E54" s="29">
        <v>21242</v>
      </c>
    </row>
    <row r="55" spans="3:6" ht="15">
      <c r="C55" s="32"/>
      <c r="F55" s="29"/>
    </row>
    <row r="56" spans="2:3" ht="15">
      <c r="B56" t="s">
        <v>38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87490</v>
      </c>
      <c r="D58" s="29">
        <v>45111</v>
      </c>
      <c r="E58" s="29">
        <v>42379</v>
      </c>
    </row>
    <row r="59" spans="2:5" ht="15">
      <c r="B59">
        <v>2012</v>
      </c>
      <c r="C59" s="29">
        <v>98690</v>
      </c>
      <c r="D59" s="29">
        <v>54061</v>
      </c>
      <c r="E59" s="29">
        <v>44629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I33" sqref="I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39</v>
      </c>
      <c r="C2" s="3"/>
      <c r="D2" s="3"/>
      <c r="E2" s="3"/>
      <c r="F2" s="3"/>
      <c r="H2" s="2" t="s">
        <v>41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3710</v>
      </c>
      <c r="D5" s="9">
        <v>4513</v>
      </c>
      <c r="E5" s="9">
        <f aca="true" t="shared" si="0" ref="E5:E22">D5-C5</f>
        <v>803</v>
      </c>
      <c r="F5" s="10">
        <v>21.6</v>
      </c>
      <c r="H5" s="8" t="s">
        <v>5</v>
      </c>
      <c r="I5" s="9">
        <v>9519</v>
      </c>
      <c r="J5" s="9">
        <v>12306</v>
      </c>
      <c r="K5" s="9">
        <f aca="true" t="shared" si="1" ref="K5:K22">J5-I5</f>
        <v>2787</v>
      </c>
      <c r="L5" s="10">
        <v>29.3</v>
      </c>
    </row>
    <row r="6" spans="2:12" ht="14.25" customHeight="1">
      <c r="B6" s="11" t="s">
        <v>6</v>
      </c>
      <c r="C6" s="12">
        <v>5719</v>
      </c>
      <c r="D6" s="12">
        <v>9107</v>
      </c>
      <c r="E6" s="12">
        <f t="shared" si="0"/>
        <v>3388</v>
      </c>
      <c r="F6" s="13">
        <v>59.2</v>
      </c>
      <c r="H6" s="11" t="s">
        <v>6</v>
      </c>
      <c r="I6" s="12">
        <v>17278</v>
      </c>
      <c r="J6" s="12">
        <v>26585</v>
      </c>
      <c r="K6" s="12">
        <f t="shared" si="1"/>
        <v>9307</v>
      </c>
      <c r="L6" s="13">
        <v>53.9</v>
      </c>
    </row>
    <row r="7" spans="2:12" ht="14.25" customHeight="1">
      <c r="B7" s="8" t="s">
        <v>7</v>
      </c>
      <c r="C7" s="9">
        <v>2208</v>
      </c>
      <c r="D7" s="9">
        <v>2695</v>
      </c>
      <c r="E7" s="9">
        <f t="shared" si="0"/>
        <v>487</v>
      </c>
      <c r="F7" s="10">
        <v>22.1</v>
      </c>
      <c r="H7" s="8" t="s">
        <v>7</v>
      </c>
      <c r="I7" s="9">
        <v>5305</v>
      </c>
      <c r="J7" s="9">
        <v>5935</v>
      </c>
      <c r="K7" s="9">
        <f t="shared" si="1"/>
        <v>630</v>
      </c>
      <c r="L7" s="10">
        <v>11.9</v>
      </c>
    </row>
    <row r="8" spans="2:12" ht="14.25" customHeight="1">
      <c r="B8" s="11" t="s">
        <v>8</v>
      </c>
      <c r="C8" s="12">
        <v>339</v>
      </c>
      <c r="D8" s="12">
        <v>725</v>
      </c>
      <c r="E8" s="12">
        <f t="shared" si="0"/>
        <v>386</v>
      </c>
      <c r="F8" s="13">
        <v>113.9</v>
      </c>
      <c r="H8" s="11" t="s">
        <v>8</v>
      </c>
      <c r="I8" s="12">
        <v>1010</v>
      </c>
      <c r="J8" s="12">
        <v>1379</v>
      </c>
      <c r="K8" s="12">
        <f t="shared" si="1"/>
        <v>369</v>
      </c>
      <c r="L8" s="13">
        <v>36.5</v>
      </c>
    </row>
    <row r="9" spans="2:12" ht="14.25" customHeight="1">
      <c r="B9" s="8" t="s">
        <v>9</v>
      </c>
      <c r="C9" s="9">
        <v>1582</v>
      </c>
      <c r="D9" s="9">
        <v>1747</v>
      </c>
      <c r="E9" s="9">
        <f t="shared" si="0"/>
        <v>165</v>
      </c>
      <c r="F9" s="10">
        <v>10.4</v>
      </c>
      <c r="H9" s="8" t="s">
        <v>9</v>
      </c>
      <c r="I9" s="9">
        <v>4301</v>
      </c>
      <c r="J9" s="9">
        <v>4470</v>
      </c>
      <c r="K9" s="9">
        <f t="shared" si="1"/>
        <v>169</v>
      </c>
      <c r="L9" s="10">
        <v>3.9</v>
      </c>
    </row>
    <row r="10" spans="2:12" ht="14.25" customHeight="1">
      <c r="B10" s="11" t="s">
        <v>10</v>
      </c>
      <c r="C10" s="12">
        <v>1191</v>
      </c>
      <c r="D10" s="12">
        <v>1279</v>
      </c>
      <c r="E10" s="12">
        <f t="shared" si="0"/>
        <v>88</v>
      </c>
      <c r="F10" s="13">
        <v>7.4</v>
      </c>
      <c r="H10" s="11" t="s">
        <v>10</v>
      </c>
      <c r="I10" s="12">
        <v>2858</v>
      </c>
      <c r="J10" s="12">
        <v>3022</v>
      </c>
      <c r="K10" s="12">
        <f t="shared" si="1"/>
        <v>164</v>
      </c>
      <c r="L10" s="13">
        <v>5.7</v>
      </c>
    </row>
    <row r="11" spans="2:12" ht="14.25" customHeight="1">
      <c r="B11" s="8" t="s">
        <v>11</v>
      </c>
      <c r="C11" s="9">
        <v>247</v>
      </c>
      <c r="D11" s="9">
        <v>354</v>
      </c>
      <c r="E11" s="9">
        <f t="shared" si="0"/>
        <v>107</v>
      </c>
      <c r="F11" s="10">
        <v>43.3</v>
      </c>
      <c r="H11" s="8" t="s">
        <v>11</v>
      </c>
      <c r="I11" s="9">
        <v>764</v>
      </c>
      <c r="J11" s="9">
        <v>811</v>
      </c>
      <c r="K11" s="9">
        <f t="shared" si="1"/>
        <v>47</v>
      </c>
      <c r="L11" s="10">
        <v>6.2</v>
      </c>
    </row>
    <row r="12" spans="2:12" ht="14.25" customHeight="1">
      <c r="B12" s="11" t="s">
        <v>12</v>
      </c>
      <c r="C12" s="12">
        <v>589</v>
      </c>
      <c r="D12" s="12">
        <v>884</v>
      </c>
      <c r="E12" s="12">
        <f t="shared" si="0"/>
        <v>295</v>
      </c>
      <c r="F12" s="13">
        <v>50.1</v>
      </c>
      <c r="H12" s="11" t="s">
        <v>12</v>
      </c>
      <c r="I12" s="12">
        <v>2136</v>
      </c>
      <c r="J12" s="12">
        <v>3038</v>
      </c>
      <c r="K12" s="12">
        <f t="shared" si="1"/>
        <v>902</v>
      </c>
      <c r="L12" s="13">
        <v>42.2</v>
      </c>
    </row>
    <row r="13" spans="2:12" ht="14.25" customHeight="1">
      <c r="B13" s="8" t="s">
        <v>13</v>
      </c>
      <c r="C13" s="9">
        <v>485</v>
      </c>
      <c r="D13" s="9">
        <v>455</v>
      </c>
      <c r="E13" s="9">
        <f t="shared" si="0"/>
        <v>-30</v>
      </c>
      <c r="F13" s="10">
        <v>-6.2</v>
      </c>
      <c r="H13" s="8" t="s">
        <v>13</v>
      </c>
      <c r="I13" s="9">
        <v>1180</v>
      </c>
      <c r="J13" s="9">
        <v>1100</v>
      </c>
      <c r="K13" s="9">
        <f t="shared" si="1"/>
        <v>-80</v>
      </c>
      <c r="L13" s="10">
        <v>-6.8</v>
      </c>
    </row>
    <row r="14" spans="2:12" ht="14.25" customHeight="1">
      <c r="B14" s="11" t="s">
        <v>14</v>
      </c>
      <c r="C14" s="12">
        <v>239</v>
      </c>
      <c r="D14" s="12">
        <v>376</v>
      </c>
      <c r="E14" s="12">
        <f t="shared" si="0"/>
        <v>137</v>
      </c>
      <c r="F14" s="13">
        <v>57.3</v>
      </c>
      <c r="H14" s="11" t="s">
        <v>14</v>
      </c>
      <c r="I14" s="12">
        <v>639</v>
      </c>
      <c r="J14" s="12">
        <v>1168</v>
      </c>
      <c r="K14" s="12">
        <f t="shared" si="1"/>
        <v>529</v>
      </c>
      <c r="L14" s="13">
        <v>82.8</v>
      </c>
    </row>
    <row r="15" spans="2:12" ht="14.25" customHeight="1">
      <c r="B15" s="8" t="s">
        <v>15</v>
      </c>
      <c r="C15" s="9">
        <v>2289</v>
      </c>
      <c r="D15" s="9">
        <v>3144</v>
      </c>
      <c r="E15" s="9">
        <f t="shared" si="0"/>
        <v>855</v>
      </c>
      <c r="F15" s="10">
        <v>37.4</v>
      </c>
      <c r="H15" s="8" t="s">
        <v>15</v>
      </c>
      <c r="I15" s="9">
        <v>5594</v>
      </c>
      <c r="J15" s="9">
        <v>6811</v>
      </c>
      <c r="K15" s="9">
        <f t="shared" si="1"/>
        <v>1217</v>
      </c>
      <c r="L15" s="10">
        <v>21.8</v>
      </c>
    </row>
    <row r="16" spans="2:12" ht="14.25" customHeight="1">
      <c r="B16" s="11" t="s">
        <v>16</v>
      </c>
      <c r="C16" s="12">
        <v>421</v>
      </c>
      <c r="D16" s="12">
        <v>544</v>
      </c>
      <c r="E16" s="12">
        <f t="shared" si="0"/>
        <v>123</v>
      </c>
      <c r="F16" s="13">
        <v>29.2</v>
      </c>
      <c r="H16" s="11" t="s">
        <v>16</v>
      </c>
      <c r="I16" s="12">
        <v>1417</v>
      </c>
      <c r="J16" s="12">
        <v>1355</v>
      </c>
      <c r="K16" s="12">
        <f t="shared" si="1"/>
        <v>-62</v>
      </c>
      <c r="L16" s="13">
        <v>-4.4</v>
      </c>
    </row>
    <row r="17" spans="2:12" ht="14.25" customHeight="1">
      <c r="B17" s="8" t="s">
        <v>17</v>
      </c>
      <c r="C17" s="9">
        <v>94</v>
      </c>
      <c r="D17" s="9">
        <v>153</v>
      </c>
      <c r="E17" s="9">
        <f t="shared" si="0"/>
        <v>59</v>
      </c>
      <c r="F17" s="10">
        <v>62.8</v>
      </c>
      <c r="H17" s="8" t="s">
        <v>17</v>
      </c>
      <c r="I17" s="9">
        <v>412</v>
      </c>
      <c r="J17" s="9">
        <v>534</v>
      </c>
      <c r="K17" s="9">
        <f t="shared" si="1"/>
        <v>122</v>
      </c>
      <c r="L17" s="10">
        <v>29.6</v>
      </c>
    </row>
    <row r="18" spans="2:12" ht="14.25" customHeight="1">
      <c r="B18" s="11" t="s">
        <v>18</v>
      </c>
      <c r="C18" s="12">
        <v>410</v>
      </c>
      <c r="D18" s="12">
        <v>346</v>
      </c>
      <c r="E18" s="12">
        <f t="shared" si="0"/>
        <v>-64</v>
      </c>
      <c r="F18" s="13">
        <v>-15.6</v>
      </c>
      <c r="H18" s="11" t="s">
        <v>18</v>
      </c>
      <c r="I18" s="12">
        <v>969</v>
      </c>
      <c r="J18" s="12">
        <v>904</v>
      </c>
      <c r="K18" s="12">
        <f t="shared" si="1"/>
        <v>-65</v>
      </c>
      <c r="L18" s="13">
        <v>-6.7</v>
      </c>
    </row>
    <row r="19" spans="2:12" ht="14.25" customHeight="1">
      <c r="B19" s="8" t="s">
        <v>19</v>
      </c>
      <c r="C19" s="9">
        <v>170</v>
      </c>
      <c r="D19" s="9">
        <v>230</v>
      </c>
      <c r="E19" s="9">
        <f t="shared" si="0"/>
        <v>60</v>
      </c>
      <c r="F19" s="10">
        <v>35.3</v>
      </c>
      <c r="H19" s="8" t="s">
        <v>19</v>
      </c>
      <c r="I19" s="9">
        <v>637</v>
      </c>
      <c r="J19" s="9">
        <v>651</v>
      </c>
      <c r="K19" s="9">
        <f t="shared" si="1"/>
        <v>14</v>
      </c>
      <c r="L19" s="10">
        <v>2.2</v>
      </c>
    </row>
    <row r="20" spans="2:12" ht="14.25" customHeight="1">
      <c r="B20" s="11" t="s">
        <v>20</v>
      </c>
      <c r="C20" s="12">
        <v>2015</v>
      </c>
      <c r="D20" s="12">
        <v>1680</v>
      </c>
      <c r="E20" s="12">
        <f t="shared" si="0"/>
        <v>-335</v>
      </c>
      <c r="F20" s="13">
        <v>-16.6</v>
      </c>
      <c r="H20" s="11" t="s">
        <v>20</v>
      </c>
      <c r="I20" s="12">
        <v>5233</v>
      </c>
      <c r="J20" s="12">
        <v>4155</v>
      </c>
      <c r="K20" s="12">
        <f t="shared" si="1"/>
        <v>-1078</v>
      </c>
      <c r="L20" s="13">
        <v>-20.6</v>
      </c>
    </row>
    <row r="21" spans="2:12" ht="14.25" customHeight="1">
      <c r="B21" s="8" t="s">
        <v>21</v>
      </c>
      <c r="C21" s="9">
        <v>2133</v>
      </c>
      <c r="D21" s="9">
        <v>2015</v>
      </c>
      <c r="E21" s="9">
        <f t="shared" si="0"/>
        <v>-118</v>
      </c>
      <c r="F21" s="10">
        <v>-5.5</v>
      </c>
      <c r="H21" s="8" t="s">
        <v>21</v>
      </c>
      <c r="I21" s="9">
        <v>4981</v>
      </c>
      <c r="J21" s="9">
        <v>4366</v>
      </c>
      <c r="K21" s="9">
        <f t="shared" si="1"/>
        <v>-615</v>
      </c>
      <c r="L21" s="10">
        <v>-12.3</v>
      </c>
    </row>
    <row r="22" spans="2:12" ht="14.25" customHeight="1" thickBot="1">
      <c r="B22" s="14" t="s">
        <v>22</v>
      </c>
      <c r="C22" s="15">
        <v>2783</v>
      </c>
      <c r="D22" s="15">
        <v>3350</v>
      </c>
      <c r="E22" s="15">
        <f t="shared" si="0"/>
        <v>567</v>
      </c>
      <c r="F22" s="16">
        <v>20.4</v>
      </c>
      <c r="H22" s="14" t="s">
        <v>22</v>
      </c>
      <c r="I22" s="15">
        <v>7502</v>
      </c>
      <c r="J22" s="15">
        <v>9068</v>
      </c>
      <c r="K22" s="15">
        <f t="shared" si="1"/>
        <v>1566</v>
      </c>
      <c r="L22" s="16">
        <v>20.9</v>
      </c>
    </row>
    <row r="23" spans="2:12" ht="14.25" customHeight="1" thickBot="1">
      <c r="B23" s="17" t="s">
        <v>23</v>
      </c>
      <c r="C23" s="18">
        <f>SUM(C5:C22)</f>
        <v>26624</v>
      </c>
      <c r="D23" s="18">
        <f>SUM(D5:D22)</f>
        <v>33597</v>
      </c>
      <c r="E23" s="18">
        <f>SUM(E5:E22)</f>
        <v>6973</v>
      </c>
      <c r="F23" s="19">
        <v>26.2</v>
      </c>
      <c r="H23" s="17" t="s">
        <v>23</v>
      </c>
      <c r="I23" s="18">
        <f>SUM(I5:I22)</f>
        <v>71735</v>
      </c>
      <c r="J23" s="18">
        <f>SUM(J5:J22)</f>
        <v>87658</v>
      </c>
      <c r="K23" s="18">
        <f>SUM(K5:K22)</f>
        <v>15923</v>
      </c>
      <c r="L23" s="19">
        <v>22.2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40</v>
      </c>
      <c r="C25" s="3"/>
      <c r="D25" s="3"/>
      <c r="E25" s="3"/>
      <c r="F25" s="3"/>
      <c r="H25" s="21" t="s">
        <v>42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6851</v>
      </c>
      <c r="D28" s="15">
        <v>8244</v>
      </c>
      <c r="E28" s="15">
        <f>D28-C28</f>
        <v>1393</v>
      </c>
      <c r="F28" s="16">
        <v>20.3</v>
      </c>
      <c r="H28" s="20" t="s">
        <v>24</v>
      </c>
      <c r="I28" s="15">
        <v>17142</v>
      </c>
      <c r="J28" s="15">
        <v>18280</v>
      </c>
      <c r="K28" s="15">
        <f>J28-I28</f>
        <v>1138</v>
      </c>
      <c r="L28" s="16">
        <v>6.6</v>
      </c>
    </row>
    <row r="29" spans="2:12" ht="14.25" customHeight="1">
      <c r="B29" s="8" t="s">
        <v>6</v>
      </c>
      <c r="C29" s="9">
        <v>5719</v>
      </c>
      <c r="D29" s="9">
        <v>9107</v>
      </c>
      <c r="E29" s="9">
        <f>D29-C29</f>
        <v>3388</v>
      </c>
      <c r="F29" s="10">
        <v>59.2</v>
      </c>
      <c r="H29" s="8" t="s">
        <v>6</v>
      </c>
      <c r="I29" s="9">
        <v>17278</v>
      </c>
      <c r="J29" s="9">
        <v>26585</v>
      </c>
      <c r="K29" s="9">
        <f>J29-I29</f>
        <v>9307</v>
      </c>
      <c r="L29" s="10">
        <v>53.9</v>
      </c>
    </row>
    <row r="30" spans="2:12" ht="14.25" customHeight="1">
      <c r="B30" s="24" t="s">
        <v>25</v>
      </c>
      <c r="C30" s="12">
        <v>5733</v>
      </c>
      <c r="D30" s="12">
        <v>5971</v>
      </c>
      <c r="E30" s="12">
        <f>D30-C30</f>
        <v>238</v>
      </c>
      <c r="F30" s="31">
        <v>4.2</v>
      </c>
      <c r="H30" s="24" t="s">
        <v>25</v>
      </c>
      <c r="I30" s="12">
        <v>14510</v>
      </c>
      <c r="J30" s="12">
        <v>14224</v>
      </c>
      <c r="K30" s="12">
        <f>J30-I30</f>
        <v>-286</v>
      </c>
      <c r="L30" s="13">
        <v>-2</v>
      </c>
    </row>
    <row r="31" spans="2:12" ht="14.25" customHeight="1">
      <c r="B31" s="8" t="s">
        <v>26</v>
      </c>
      <c r="C31" s="9">
        <v>4195</v>
      </c>
      <c r="D31" s="9">
        <v>4968</v>
      </c>
      <c r="E31" s="9">
        <f>D31-C31</f>
        <v>773</v>
      </c>
      <c r="F31" s="25">
        <v>18.4</v>
      </c>
      <c r="H31" s="8" t="s">
        <v>26</v>
      </c>
      <c r="I31" s="9">
        <v>10699</v>
      </c>
      <c r="J31" s="9">
        <v>13406</v>
      </c>
      <c r="K31" s="9">
        <f>J31-I31</f>
        <v>2707</v>
      </c>
      <c r="L31" s="25">
        <v>25.3</v>
      </c>
    </row>
    <row r="32" spans="2:12" ht="14.25" customHeight="1" thickBot="1">
      <c r="B32" s="14" t="s">
        <v>22</v>
      </c>
      <c r="C32" s="15">
        <v>4126</v>
      </c>
      <c r="D32" s="15">
        <v>5307</v>
      </c>
      <c r="E32" s="15">
        <f>D32-C32</f>
        <v>1181</v>
      </c>
      <c r="F32" s="16">
        <v>28.6</v>
      </c>
      <c r="G32" s="15"/>
      <c r="H32" s="14" t="s">
        <v>22</v>
      </c>
      <c r="I32" s="15">
        <v>12106</v>
      </c>
      <c r="J32" s="15">
        <v>15163</v>
      </c>
      <c r="K32" s="15">
        <f>J32-I32</f>
        <v>3057</v>
      </c>
      <c r="L32" s="3">
        <v>25.3</v>
      </c>
    </row>
    <row r="33" spans="2:12" ht="14.25" customHeight="1" thickBot="1">
      <c r="B33" s="17" t="s">
        <v>23</v>
      </c>
      <c r="C33" s="18">
        <f>SUM(C28:C32)</f>
        <v>26624</v>
      </c>
      <c r="D33" s="18">
        <f>SUM(D28:D32)</f>
        <v>33597</v>
      </c>
      <c r="E33" s="18">
        <f>SUM(E28:E32)</f>
        <v>6973</v>
      </c>
      <c r="F33" s="19">
        <v>26.2</v>
      </c>
      <c r="H33" s="17" t="s">
        <v>23</v>
      </c>
      <c r="I33" s="18">
        <f>SUM(I28:I32)</f>
        <v>71735</v>
      </c>
      <c r="J33" s="18">
        <f>SUM(J28:J32)</f>
        <v>87658</v>
      </c>
      <c r="K33" s="18">
        <f>SUM(K28:K32)</f>
        <v>15923</v>
      </c>
      <c r="L33" s="19">
        <v>22.2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22641</v>
      </c>
      <c r="D35" s="27">
        <v>26494</v>
      </c>
      <c r="E35" s="27">
        <f>D35-C35</f>
        <v>3853</v>
      </c>
      <c r="F35" s="34">
        <v>17</v>
      </c>
      <c r="H35" s="26" t="s">
        <v>27</v>
      </c>
      <c r="I35" s="27">
        <v>65020</v>
      </c>
      <c r="J35" s="27">
        <v>71123</v>
      </c>
      <c r="K35" s="27">
        <f>J35-I35</f>
        <v>6103</v>
      </c>
      <c r="L35" s="28">
        <v>9.4</v>
      </c>
    </row>
    <row r="36" spans="3:10" ht="15">
      <c r="C36" s="29"/>
      <c r="D36" s="29"/>
      <c r="I36" s="29"/>
      <c r="J36" s="29"/>
    </row>
    <row r="51" ht="15">
      <c r="B51" t="s">
        <v>43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49265</v>
      </c>
      <c r="D53" s="29">
        <v>26624</v>
      </c>
      <c r="E53" s="29">
        <v>22641</v>
      </c>
    </row>
    <row r="54" spans="2:5" ht="15">
      <c r="B54">
        <v>2012</v>
      </c>
      <c r="C54" s="33">
        <v>60091</v>
      </c>
      <c r="D54" s="29">
        <v>33597</v>
      </c>
      <c r="E54" s="29">
        <v>26494</v>
      </c>
    </row>
    <row r="55" spans="3:6" ht="15">
      <c r="C55" s="32"/>
      <c r="F55" s="29"/>
    </row>
    <row r="56" spans="2:3" ht="15">
      <c r="B56" t="s">
        <v>44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136755</v>
      </c>
      <c r="D58" s="29">
        <v>71735</v>
      </c>
      <c r="E58" s="29">
        <v>65020</v>
      </c>
    </row>
    <row r="59" spans="2:5" ht="15">
      <c r="B59">
        <v>2012</v>
      </c>
      <c r="C59" s="29">
        <v>158781</v>
      </c>
      <c r="D59" s="29">
        <v>87658</v>
      </c>
      <c r="E59" s="29">
        <v>71123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C33" sqref="C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45</v>
      </c>
      <c r="C2" s="3"/>
      <c r="D2" s="3"/>
      <c r="E2" s="3"/>
      <c r="F2" s="3"/>
      <c r="H2" s="2" t="s">
        <v>46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3318</v>
      </c>
      <c r="D5" s="9">
        <v>4450</v>
      </c>
      <c r="E5" s="9">
        <f aca="true" t="shared" si="0" ref="E5:E22">D5-C5</f>
        <v>1132</v>
      </c>
      <c r="F5" s="10">
        <v>34.1</v>
      </c>
      <c r="H5" s="8" t="s">
        <v>5</v>
      </c>
      <c r="I5" s="9">
        <v>12837</v>
      </c>
      <c r="J5" s="9">
        <v>16756</v>
      </c>
      <c r="K5" s="9">
        <f aca="true" t="shared" si="1" ref="K5:K22">J5-I5</f>
        <v>3919</v>
      </c>
      <c r="L5" s="10">
        <v>30.5</v>
      </c>
    </row>
    <row r="6" spans="2:12" ht="14.25" customHeight="1">
      <c r="B6" s="11" t="s">
        <v>6</v>
      </c>
      <c r="C6" s="12">
        <v>6722</v>
      </c>
      <c r="D6" s="12">
        <v>8437</v>
      </c>
      <c r="E6" s="12">
        <f t="shared" si="0"/>
        <v>1715</v>
      </c>
      <c r="F6" s="13">
        <v>25.5</v>
      </c>
      <c r="H6" s="11" t="s">
        <v>6</v>
      </c>
      <c r="I6" s="12">
        <v>24000</v>
      </c>
      <c r="J6" s="12">
        <v>35022</v>
      </c>
      <c r="K6" s="12">
        <f t="shared" si="1"/>
        <v>11022</v>
      </c>
      <c r="L6" s="13">
        <v>45.9</v>
      </c>
    </row>
    <row r="7" spans="2:12" ht="14.25" customHeight="1">
      <c r="B7" s="8" t="s">
        <v>7</v>
      </c>
      <c r="C7" s="9">
        <v>3175</v>
      </c>
      <c r="D7" s="9">
        <v>2855</v>
      </c>
      <c r="E7" s="9">
        <f t="shared" si="0"/>
        <v>-320</v>
      </c>
      <c r="F7" s="10">
        <v>-10.1</v>
      </c>
      <c r="H7" s="8" t="s">
        <v>7</v>
      </c>
      <c r="I7" s="9">
        <v>8480</v>
      </c>
      <c r="J7" s="9">
        <v>8790</v>
      </c>
      <c r="K7" s="9">
        <f t="shared" si="1"/>
        <v>310</v>
      </c>
      <c r="L7" s="10">
        <v>3.7</v>
      </c>
    </row>
    <row r="8" spans="2:12" ht="14.25" customHeight="1">
      <c r="B8" s="11" t="s">
        <v>8</v>
      </c>
      <c r="C8" s="12">
        <v>937</v>
      </c>
      <c r="D8" s="12">
        <v>1093</v>
      </c>
      <c r="E8" s="12">
        <f t="shared" si="0"/>
        <v>156</v>
      </c>
      <c r="F8" s="13">
        <v>16.6</v>
      </c>
      <c r="H8" s="11" t="s">
        <v>8</v>
      </c>
      <c r="I8" s="12">
        <v>1947</v>
      </c>
      <c r="J8" s="12">
        <v>2472</v>
      </c>
      <c r="K8" s="12">
        <f t="shared" si="1"/>
        <v>525</v>
      </c>
      <c r="L8" s="13">
        <v>27</v>
      </c>
    </row>
    <row r="9" spans="2:12" ht="14.25" customHeight="1">
      <c r="B9" s="8" t="s">
        <v>9</v>
      </c>
      <c r="C9" s="9">
        <v>1836</v>
      </c>
      <c r="D9" s="9">
        <v>2213</v>
      </c>
      <c r="E9" s="9">
        <f t="shared" si="0"/>
        <v>377</v>
      </c>
      <c r="F9" s="10">
        <v>20.5</v>
      </c>
      <c r="H9" s="8" t="s">
        <v>9</v>
      </c>
      <c r="I9" s="9">
        <v>6137</v>
      </c>
      <c r="J9" s="9">
        <v>6683</v>
      </c>
      <c r="K9" s="9">
        <f t="shared" si="1"/>
        <v>546</v>
      </c>
      <c r="L9" s="10">
        <v>8.9</v>
      </c>
    </row>
    <row r="10" spans="2:12" ht="14.25" customHeight="1">
      <c r="B10" s="11" t="s">
        <v>10</v>
      </c>
      <c r="C10" s="12">
        <v>1216</v>
      </c>
      <c r="D10" s="12">
        <v>1158</v>
      </c>
      <c r="E10" s="12">
        <f t="shared" si="0"/>
        <v>-58</v>
      </c>
      <c r="F10" s="13">
        <v>-4.8</v>
      </c>
      <c r="H10" s="11" t="s">
        <v>10</v>
      </c>
      <c r="I10" s="12">
        <v>4074</v>
      </c>
      <c r="J10" s="12">
        <v>4180</v>
      </c>
      <c r="K10" s="12">
        <f t="shared" si="1"/>
        <v>106</v>
      </c>
      <c r="L10" s="13">
        <v>2.6</v>
      </c>
    </row>
    <row r="11" spans="2:12" ht="14.25" customHeight="1">
      <c r="B11" s="8" t="s">
        <v>11</v>
      </c>
      <c r="C11" s="9">
        <v>327</v>
      </c>
      <c r="D11" s="9">
        <v>329</v>
      </c>
      <c r="E11" s="9">
        <f t="shared" si="0"/>
        <v>2</v>
      </c>
      <c r="F11" s="10">
        <v>0.6</v>
      </c>
      <c r="H11" s="8" t="s">
        <v>11</v>
      </c>
      <c r="I11" s="9">
        <v>1091</v>
      </c>
      <c r="J11" s="9">
        <v>1140</v>
      </c>
      <c r="K11" s="9">
        <f t="shared" si="1"/>
        <v>49</v>
      </c>
      <c r="L11" s="10">
        <v>4.5</v>
      </c>
    </row>
    <row r="12" spans="2:12" ht="14.25" customHeight="1">
      <c r="B12" s="11" t="s">
        <v>12</v>
      </c>
      <c r="C12" s="12">
        <v>228</v>
      </c>
      <c r="D12" s="12">
        <v>415</v>
      </c>
      <c r="E12" s="12">
        <f t="shared" si="0"/>
        <v>187</v>
      </c>
      <c r="F12" s="13">
        <v>82</v>
      </c>
      <c r="H12" s="11" t="s">
        <v>12</v>
      </c>
      <c r="I12" s="12">
        <v>2364</v>
      </c>
      <c r="J12" s="12">
        <v>3453</v>
      </c>
      <c r="K12" s="12">
        <f t="shared" si="1"/>
        <v>1089</v>
      </c>
      <c r="L12" s="13">
        <v>46.1</v>
      </c>
    </row>
    <row r="13" spans="2:12" ht="14.25" customHeight="1">
      <c r="B13" s="8" t="s">
        <v>13</v>
      </c>
      <c r="C13" s="9">
        <v>977</v>
      </c>
      <c r="D13" s="9">
        <v>1294</v>
      </c>
      <c r="E13" s="9">
        <f t="shared" si="0"/>
        <v>317</v>
      </c>
      <c r="F13" s="10">
        <v>32.4</v>
      </c>
      <c r="H13" s="8" t="s">
        <v>13</v>
      </c>
      <c r="I13" s="9">
        <v>2157</v>
      </c>
      <c r="J13" s="9">
        <v>2394</v>
      </c>
      <c r="K13" s="9">
        <f t="shared" si="1"/>
        <v>237</v>
      </c>
      <c r="L13" s="10">
        <v>11</v>
      </c>
    </row>
    <row r="14" spans="2:12" ht="14.25" customHeight="1">
      <c r="B14" s="11" t="s">
        <v>14</v>
      </c>
      <c r="C14" s="12">
        <v>420</v>
      </c>
      <c r="D14" s="12">
        <v>630</v>
      </c>
      <c r="E14" s="12">
        <f t="shared" si="0"/>
        <v>210</v>
      </c>
      <c r="F14" s="13">
        <v>50</v>
      </c>
      <c r="H14" s="11" t="s">
        <v>14</v>
      </c>
      <c r="I14" s="12">
        <v>1059</v>
      </c>
      <c r="J14" s="12">
        <v>1798</v>
      </c>
      <c r="K14" s="12">
        <f t="shared" si="1"/>
        <v>739</v>
      </c>
      <c r="L14" s="13">
        <v>69.8</v>
      </c>
    </row>
    <row r="15" spans="2:12" ht="14.25" customHeight="1">
      <c r="B15" s="8" t="s">
        <v>15</v>
      </c>
      <c r="C15" s="9">
        <v>3008</v>
      </c>
      <c r="D15" s="9">
        <v>3889</v>
      </c>
      <c r="E15" s="9">
        <f t="shared" si="0"/>
        <v>881</v>
      </c>
      <c r="F15" s="10">
        <v>29.3</v>
      </c>
      <c r="H15" s="8" t="s">
        <v>15</v>
      </c>
      <c r="I15" s="9">
        <v>8602</v>
      </c>
      <c r="J15" s="9">
        <v>10700</v>
      </c>
      <c r="K15" s="9">
        <f t="shared" si="1"/>
        <v>2098</v>
      </c>
      <c r="L15" s="10">
        <v>24.4</v>
      </c>
    </row>
    <row r="16" spans="2:12" ht="14.25" customHeight="1">
      <c r="B16" s="11" t="s">
        <v>16</v>
      </c>
      <c r="C16" s="12">
        <v>939</v>
      </c>
      <c r="D16" s="12">
        <v>911</v>
      </c>
      <c r="E16" s="12">
        <f t="shared" si="0"/>
        <v>-28</v>
      </c>
      <c r="F16" s="13">
        <v>-3</v>
      </c>
      <c r="H16" s="11" t="s">
        <v>16</v>
      </c>
      <c r="I16" s="12">
        <v>2356</v>
      </c>
      <c r="J16" s="12">
        <v>2266</v>
      </c>
      <c r="K16" s="12">
        <f t="shared" si="1"/>
        <v>-90</v>
      </c>
      <c r="L16" s="13">
        <v>-3.8</v>
      </c>
    </row>
    <row r="17" spans="2:12" ht="14.25" customHeight="1">
      <c r="B17" s="8" t="s">
        <v>17</v>
      </c>
      <c r="C17" s="9">
        <v>130</v>
      </c>
      <c r="D17" s="9">
        <v>203</v>
      </c>
      <c r="E17" s="9">
        <f t="shared" si="0"/>
        <v>73</v>
      </c>
      <c r="F17" s="10">
        <v>56.2</v>
      </c>
      <c r="H17" s="8" t="s">
        <v>17</v>
      </c>
      <c r="I17" s="9">
        <v>542</v>
      </c>
      <c r="J17" s="9">
        <v>737</v>
      </c>
      <c r="K17" s="9">
        <f t="shared" si="1"/>
        <v>195</v>
      </c>
      <c r="L17" s="10">
        <v>36</v>
      </c>
    </row>
    <row r="18" spans="2:12" ht="14.25" customHeight="1">
      <c r="B18" s="11" t="s">
        <v>18</v>
      </c>
      <c r="C18" s="12">
        <v>505</v>
      </c>
      <c r="D18" s="12">
        <v>436</v>
      </c>
      <c r="E18" s="12">
        <f t="shared" si="0"/>
        <v>-69</v>
      </c>
      <c r="F18" s="13">
        <v>-13.7</v>
      </c>
      <c r="H18" s="11" t="s">
        <v>18</v>
      </c>
      <c r="I18" s="12">
        <v>1474</v>
      </c>
      <c r="J18" s="12">
        <v>1340</v>
      </c>
      <c r="K18" s="12">
        <f t="shared" si="1"/>
        <v>-134</v>
      </c>
      <c r="L18" s="13">
        <v>-9.1</v>
      </c>
    </row>
    <row r="19" spans="2:12" ht="14.25" customHeight="1">
      <c r="B19" s="8" t="s">
        <v>19</v>
      </c>
      <c r="C19" s="9">
        <v>186</v>
      </c>
      <c r="D19" s="9">
        <v>325</v>
      </c>
      <c r="E19" s="9">
        <f t="shared" si="0"/>
        <v>139</v>
      </c>
      <c r="F19" s="10">
        <v>74.7</v>
      </c>
      <c r="H19" s="8" t="s">
        <v>19</v>
      </c>
      <c r="I19" s="9">
        <v>823</v>
      </c>
      <c r="J19" s="9">
        <v>976</v>
      </c>
      <c r="K19" s="9">
        <f t="shared" si="1"/>
        <v>153</v>
      </c>
      <c r="L19" s="10">
        <v>18.6</v>
      </c>
    </row>
    <row r="20" spans="2:12" ht="14.25" customHeight="1">
      <c r="B20" s="11" t="s">
        <v>20</v>
      </c>
      <c r="C20" s="12">
        <v>2381</v>
      </c>
      <c r="D20" s="12">
        <v>2651</v>
      </c>
      <c r="E20" s="12">
        <f t="shared" si="0"/>
        <v>270</v>
      </c>
      <c r="F20" s="13">
        <v>11.3</v>
      </c>
      <c r="H20" s="11" t="s">
        <v>20</v>
      </c>
      <c r="I20" s="12">
        <v>7614</v>
      </c>
      <c r="J20" s="12">
        <v>6806</v>
      </c>
      <c r="K20" s="12">
        <f t="shared" si="1"/>
        <v>-808</v>
      </c>
      <c r="L20" s="13">
        <v>-10.6</v>
      </c>
    </row>
    <row r="21" spans="2:12" ht="14.25" customHeight="1">
      <c r="B21" s="8" t="s">
        <v>21</v>
      </c>
      <c r="C21" s="9">
        <v>2496</v>
      </c>
      <c r="D21" s="9">
        <v>2571</v>
      </c>
      <c r="E21" s="9">
        <f t="shared" si="0"/>
        <v>75</v>
      </c>
      <c r="F21" s="10">
        <v>3</v>
      </c>
      <c r="H21" s="8" t="s">
        <v>21</v>
      </c>
      <c r="I21" s="9">
        <v>7477</v>
      </c>
      <c r="J21" s="9">
        <v>6937</v>
      </c>
      <c r="K21" s="9">
        <f t="shared" si="1"/>
        <v>-540</v>
      </c>
      <c r="L21" s="10">
        <v>-7.2</v>
      </c>
    </row>
    <row r="22" spans="2:12" ht="14.25" customHeight="1" thickBot="1">
      <c r="B22" s="14" t="s">
        <v>22</v>
      </c>
      <c r="C22" s="15">
        <v>3532</v>
      </c>
      <c r="D22" s="15">
        <v>3815</v>
      </c>
      <c r="E22" s="15">
        <f t="shared" si="0"/>
        <v>283</v>
      </c>
      <c r="F22" s="16">
        <v>8</v>
      </c>
      <c r="H22" s="14" t="s">
        <v>22</v>
      </c>
      <c r="I22" s="15">
        <v>11034</v>
      </c>
      <c r="J22" s="15">
        <v>12883</v>
      </c>
      <c r="K22" s="15">
        <f t="shared" si="1"/>
        <v>1849</v>
      </c>
      <c r="L22" s="16">
        <v>16.8</v>
      </c>
    </row>
    <row r="23" spans="2:12" ht="14.25" customHeight="1" thickBot="1">
      <c r="B23" s="17" t="s">
        <v>23</v>
      </c>
      <c r="C23" s="18">
        <f>SUM(C5:C22)</f>
        <v>32333</v>
      </c>
      <c r="D23" s="18">
        <f>SUM(D5:D22)</f>
        <v>37675</v>
      </c>
      <c r="E23" s="18">
        <f>SUM(E5:E22)</f>
        <v>5342</v>
      </c>
      <c r="F23" s="19">
        <v>16.5</v>
      </c>
      <c r="H23" s="17" t="s">
        <v>23</v>
      </c>
      <c r="I23" s="18">
        <f>SUM(I5:I22)</f>
        <v>104068</v>
      </c>
      <c r="J23" s="18">
        <f>SUM(J5:J22)</f>
        <v>125333</v>
      </c>
      <c r="K23" s="18">
        <f>SUM(K5:K22)</f>
        <v>21265</v>
      </c>
      <c r="L23" s="19">
        <v>20.4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48</v>
      </c>
      <c r="C25" s="3"/>
      <c r="D25" s="3"/>
      <c r="E25" s="3"/>
      <c r="F25" s="3"/>
      <c r="H25" s="21" t="s">
        <v>47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9501</v>
      </c>
      <c r="D28" s="15">
        <v>10488</v>
      </c>
      <c r="E28" s="15">
        <f>D28-C28</f>
        <v>987</v>
      </c>
      <c r="F28" s="16">
        <v>10.4</v>
      </c>
      <c r="H28" s="20" t="s">
        <v>24</v>
      </c>
      <c r="I28" s="15">
        <v>26643</v>
      </c>
      <c r="J28" s="15">
        <v>28768</v>
      </c>
      <c r="K28" s="15">
        <f>J28-I28</f>
        <v>2125</v>
      </c>
      <c r="L28" s="16">
        <v>8</v>
      </c>
    </row>
    <row r="29" spans="2:12" ht="14.25" customHeight="1">
      <c r="B29" s="8" t="s">
        <v>6</v>
      </c>
      <c r="C29" s="9">
        <v>6722</v>
      </c>
      <c r="D29" s="9">
        <v>8437</v>
      </c>
      <c r="E29" s="9">
        <f>D29-C29</f>
        <v>1715</v>
      </c>
      <c r="F29" s="10">
        <v>25.5</v>
      </c>
      <c r="H29" s="8" t="s">
        <v>6</v>
      </c>
      <c r="I29" s="9">
        <v>24000</v>
      </c>
      <c r="J29" s="9">
        <v>35022</v>
      </c>
      <c r="K29" s="9">
        <f>J29-I29</f>
        <v>11022</v>
      </c>
      <c r="L29" s="10">
        <v>45.9</v>
      </c>
    </row>
    <row r="30" spans="2:12" ht="14.25" customHeight="1">
      <c r="B30" s="24" t="s">
        <v>25</v>
      </c>
      <c r="C30" s="12">
        <v>6566</v>
      </c>
      <c r="D30" s="12">
        <v>7032</v>
      </c>
      <c r="E30" s="12">
        <f>D30-C30</f>
        <v>466</v>
      </c>
      <c r="F30" s="31">
        <v>7.1</v>
      </c>
      <c r="H30" s="24" t="s">
        <v>25</v>
      </c>
      <c r="I30" s="12">
        <v>21076</v>
      </c>
      <c r="J30" s="12">
        <v>21256</v>
      </c>
      <c r="K30" s="12">
        <f>J30-I30</f>
        <v>180</v>
      </c>
      <c r="L30" s="13">
        <v>0.9</v>
      </c>
    </row>
    <row r="31" spans="2:12" ht="14.25" customHeight="1">
      <c r="B31" s="8" t="s">
        <v>26</v>
      </c>
      <c r="C31" s="9">
        <v>4295</v>
      </c>
      <c r="D31" s="9">
        <v>5744</v>
      </c>
      <c r="E31" s="9">
        <f>D31-C31</f>
        <v>1449</v>
      </c>
      <c r="F31" s="25">
        <v>33.7</v>
      </c>
      <c r="H31" s="8" t="s">
        <v>26</v>
      </c>
      <c r="I31" s="9">
        <v>14994</v>
      </c>
      <c r="J31" s="9">
        <v>19150</v>
      </c>
      <c r="K31" s="9">
        <f>J31-I31</f>
        <v>4156</v>
      </c>
      <c r="L31" s="25">
        <v>27.7</v>
      </c>
    </row>
    <row r="32" spans="2:12" ht="14.25" customHeight="1" thickBot="1">
      <c r="B32" s="14" t="s">
        <v>22</v>
      </c>
      <c r="C32" s="15">
        <v>5249</v>
      </c>
      <c r="D32" s="15">
        <v>5974</v>
      </c>
      <c r="E32" s="15">
        <f>D32-C32</f>
        <v>725</v>
      </c>
      <c r="F32" s="16">
        <v>13.8</v>
      </c>
      <c r="G32" s="15"/>
      <c r="H32" s="14" t="s">
        <v>22</v>
      </c>
      <c r="I32" s="15">
        <v>17355</v>
      </c>
      <c r="J32" s="15">
        <v>21137</v>
      </c>
      <c r="K32" s="15">
        <f>J32-I32</f>
        <v>3782</v>
      </c>
      <c r="L32" s="3">
        <v>21.8</v>
      </c>
    </row>
    <row r="33" spans="2:12" ht="14.25" customHeight="1" thickBot="1">
      <c r="B33" s="17" t="s">
        <v>23</v>
      </c>
      <c r="C33" s="18">
        <f>SUM(C28:C32)</f>
        <v>32333</v>
      </c>
      <c r="D33" s="18">
        <f>SUM(D28:D32)</f>
        <v>37675</v>
      </c>
      <c r="E33" s="18">
        <f>SUM(E28:E32)</f>
        <v>5342</v>
      </c>
      <c r="F33" s="19">
        <v>16.5</v>
      </c>
      <c r="H33" s="17" t="s">
        <v>23</v>
      </c>
      <c r="I33" s="18">
        <f>SUM(I28:I32)</f>
        <v>104068</v>
      </c>
      <c r="J33" s="18">
        <f>SUM(J28:J32)</f>
        <v>125333</v>
      </c>
      <c r="K33" s="18">
        <f>SUM(K28:K32)</f>
        <v>21265</v>
      </c>
      <c r="L33" s="19">
        <v>20.4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28996</v>
      </c>
      <c r="D35" s="27">
        <v>28884</v>
      </c>
      <c r="E35" s="27">
        <f>D35-C35</f>
        <v>-112</v>
      </c>
      <c r="F35" s="34">
        <v>-0.4</v>
      </c>
      <c r="H35" s="26" t="s">
        <v>27</v>
      </c>
      <c r="I35" s="27">
        <v>94016</v>
      </c>
      <c r="J35" s="27">
        <v>100007</v>
      </c>
      <c r="K35" s="27">
        <f>J35-I35</f>
        <v>5991</v>
      </c>
      <c r="L35" s="28">
        <v>6.4</v>
      </c>
    </row>
    <row r="36" spans="3:10" ht="15">
      <c r="C36" s="29"/>
      <c r="D36" s="29"/>
      <c r="I36" s="29"/>
      <c r="J36" s="29"/>
    </row>
    <row r="51" ht="15">
      <c r="B51" t="s">
        <v>49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61329</v>
      </c>
      <c r="D53" s="29">
        <v>32333</v>
      </c>
      <c r="E53" s="29">
        <v>28996</v>
      </c>
    </row>
    <row r="54" spans="2:5" ht="15">
      <c r="B54">
        <v>2012</v>
      </c>
      <c r="C54" s="33">
        <v>66559</v>
      </c>
      <c r="D54" s="29">
        <v>37675</v>
      </c>
      <c r="E54" s="29">
        <v>28884</v>
      </c>
    </row>
    <row r="55" spans="3:6" ht="15">
      <c r="C55" s="32"/>
      <c r="F55" s="29"/>
    </row>
    <row r="56" spans="2:3" ht="15">
      <c r="B56" t="s">
        <v>50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198084</v>
      </c>
      <c r="D58" s="29">
        <v>104068</v>
      </c>
      <c r="E58" s="29">
        <v>94016</v>
      </c>
    </row>
    <row r="59" spans="2:5" ht="15">
      <c r="B59">
        <v>2012</v>
      </c>
      <c r="C59" s="29">
        <v>225340</v>
      </c>
      <c r="D59" s="29">
        <v>125333</v>
      </c>
      <c r="E59" s="29">
        <v>100007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C33" sqref="C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54</v>
      </c>
      <c r="C2" s="3"/>
      <c r="D2" s="3"/>
      <c r="E2" s="3"/>
      <c r="F2" s="3"/>
      <c r="H2" s="2" t="s">
        <v>53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5117</v>
      </c>
      <c r="D5" s="9">
        <v>7469</v>
      </c>
      <c r="E5" s="9">
        <f aca="true" t="shared" si="0" ref="E5:E22">D5-C5</f>
        <v>2352</v>
      </c>
      <c r="F5" s="10">
        <v>46</v>
      </c>
      <c r="H5" s="8" t="s">
        <v>5</v>
      </c>
      <c r="I5" s="9">
        <v>17954</v>
      </c>
      <c r="J5" s="9">
        <v>24225</v>
      </c>
      <c r="K5" s="9">
        <f aca="true" t="shared" si="1" ref="K5:K22">J5-I5</f>
        <v>6271</v>
      </c>
      <c r="L5" s="10">
        <v>34.9</v>
      </c>
    </row>
    <row r="6" spans="2:12" ht="14.25" customHeight="1">
      <c r="B6" s="11" t="s">
        <v>6</v>
      </c>
      <c r="C6" s="12">
        <v>3375</v>
      </c>
      <c r="D6" s="12">
        <v>4352</v>
      </c>
      <c r="E6" s="12">
        <f t="shared" si="0"/>
        <v>977</v>
      </c>
      <c r="F6" s="13">
        <v>28.9</v>
      </c>
      <c r="H6" s="11" t="s">
        <v>6</v>
      </c>
      <c r="I6" s="12">
        <v>27375</v>
      </c>
      <c r="J6" s="12">
        <v>39374</v>
      </c>
      <c r="K6" s="12">
        <f t="shared" si="1"/>
        <v>11999</v>
      </c>
      <c r="L6" s="13">
        <v>43.8</v>
      </c>
    </row>
    <row r="7" spans="2:12" ht="14.25" customHeight="1">
      <c r="B7" s="8" t="s">
        <v>7</v>
      </c>
      <c r="C7" s="9">
        <v>3436</v>
      </c>
      <c r="D7" s="9">
        <v>2981</v>
      </c>
      <c r="E7" s="9">
        <f t="shared" si="0"/>
        <v>-455</v>
      </c>
      <c r="F7" s="10">
        <v>-13.2</v>
      </c>
      <c r="H7" s="8" t="s">
        <v>7</v>
      </c>
      <c r="I7" s="9">
        <v>11916</v>
      </c>
      <c r="J7" s="9">
        <v>11771</v>
      </c>
      <c r="K7" s="9">
        <f t="shared" si="1"/>
        <v>-145</v>
      </c>
      <c r="L7" s="10">
        <v>-1.2</v>
      </c>
    </row>
    <row r="8" spans="2:12" ht="14.25" customHeight="1">
      <c r="B8" s="11" t="s">
        <v>8</v>
      </c>
      <c r="C8" s="12">
        <v>1248</v>
      </c>
      <c r="D8" s="12">
        <v>1381</v>
      </c>
      <c r="E8" s="12">
        <f t="shared" si="0"/>
        <v>133</v>
      </c>
      <c r="F8" s="13">
        <v>10.7</v>
      </c>
      <c r="H8" s="11" t="s">
        <v>8</v>
      </c>
      <c r="I8" s="12">
        <v>3195</v>
      </c>
      <c r="J8" s="12">
        <v>3853</v>
      </c>
      <c r="K8" s="12">
        <f t="shared" si="1"/>
        <v>658</v>
      </c>
      <c r="L8" s="13">
        <v>20.6</v>
      </c>
    </row>
    <row r="9" spans="2:12" ht="14.25" customHeight="1">
      <c r="B9" s="8" t="s">
        <v>9</v>
      </c>
      <c r="C9" s="9">
        <v>1737</v>
      </c>
      <c r="D9" s="9">
        <v>2314</v>
      </c>
      <c r="E9" s="9">
        <f t="shared" si="0"/>
        <v>577</v>
      </c>
      <c r="F9" s="10">
        <v>33.2</v>
      </c>
      <c r="H9" s="8" t="s">
        <v>9</v>
      </c>
      <c r="I9" s="9">
        <v>7874</v>
      </c>
      <c r="J9" s="9">
        <v>8997</v>
      </c>
      <c r="K9" s="9">
        <f t="shared" si="1"/>
        <v>1123</v>
      </c>
      <c r="L9" s="10">
        <v>14.3</v>
      </c>
    </row>
    <row r="10" spans="2:12" ht="14.25" customHeight="1">
      <c r="B10" s="11" t="s">
        <v>10</v>
      </c>
      <c r="C10" s="12">
        <v>1939</v>
      </c>
      <c r="D10" s="12">
        <v>2119</v>
      </c>
      <c r="E10" s="12">
        <f t="shared" si="0"/>
        <v>180</v>
      </c>
      <c r="F10" s="13">
        <v>9.3</v>
      </c>
      <c r="H10" s="11" t="s">
        <v>10</v>
      </c>
      <c r="I10" s="12">
        <v>6013</v>
      </c>
      <c r="J10" s="12">
        <v>6299</v>
      </c>
      <c r="K10" s="12">
        <f t="shared" si="1"/>
        <v>286</v>
      </c>
      <c r="L10" s="13">
        <v>4.8</v>
      </c>
    </row>
    <row r="11" spans="2:12" ht="14.25" customHeight="1">
      <c r="B11" s="8" t="s">
        <v>11</v>
      </c>
      <c r="C11" s="9">
        <v>404</v>
      </c>
      <c r="D11" s="9">
        <v>421</v>
      </c>
      <c r="E11" s="9">
        <f t="shared" si="0"/>
        <v>17</v>
      </c>
      <c r="F11" s="10">
        <v>4.2</v>
      </c>
      <c r="H11" s="8" t="s">
        <v>11</v>
      </c>
      <c r="I11" s="9">
        <v>1495</v>
      </c>
      <c r="J11" s="9">
        <v>1561</v>
      </c>
      <c r="K11" s="9">
        <f t="shared" si="1"/>
        <v>66</v>
      </c>
      <c r="L11" s="10">
        <v>4.4</v>
      </c>
    </row>
    <row r="12" spans="2:12" ht="14.25" customHeight="1">
      <c r="B12" s="11" t="s">
        <v>12</v>
      </c>
      <c r="C12" s="12">
        <v>260</v>
      </c>
      <c r="D12" s="12">
        <v>356</v>
      </c>
      <c r="E12" s="12">
        <f t="shared" si="0"/>
        <v>96</v>
      </c>
      <c r="F12" s="13">
        <v>36.9</v>
      </c>
      <c r="H12" s="11" t="s">
        <v>12</v>
      </c>
      <c r="I12" s="12">
        <v>2624</v>
      </c>
      <c r="J12" s="12">
        <v>3809</v>
      </c>
      <c r="K12" s="12">
        <f t="shared" si="1"/>
        <v>1185</v>
      </c>
      <c r="L12" s="13">
        <v>45.2</v>
      </c>
    </row>
    <row r="13" spans="2:12" ht="14.25" customHeight="1">
      <c r="B13" s="8" t="s">
        <v>13</v>
      </c>
      <c r="C13" s="9">
        <v>1443</v>
      </c>
      <c r="D13" s="9">
        <v>1746</v>
      </c>
      <c r="E13" s="9">
        <f t="shared" si="0"/>
        <v>303</v>
      </c>
      <c r="F13" s="10">
        <v>21</v>
      </c>
      <c r="H13" s="8" t="s">
        <v>13</v>
      </c>
      <c r="I13" s="9">
        <v>3600</v>
      </c>
      <c r="J13" s="9">
        <v>4140</v>
      </c>
      <c r="K13" s="9">
        <f t="shared" si="1"/>
        <v>540</v>
      </c>
      <c r="L13" s="10">
        <v>15</v>
      </c>
    </row>
    <row r="14" spans="2:12" ht="14.25" customHeight="1">
      <c r="B14" s="11" t="s">
        <v>14</v>
      </c>
      <c r="C14" s="12">
        <v>651</v>
      </c>
      <c r="D14" s="12">
        <v>798</v>
      </c>
      <c r="E14" s="12">
        <f t="shared" si="0"/>
        <v>147</v>
      </c>
      <c r="F14" s="13">
        <v>22.6</v>
      </c>
      <c r="H14" s="11" t="s">
        <v>14</v>
      </c>
      <c r="I14" s="12">
        <v>1710</v>
      </c>
      <c r="J14" s="12">
        <v>2596</v>
      </c>
      <c r="K14" s="12">
        <f t="shared" si="1"/>
        <v>886</v>
      </c>
      <c r="L14" s="13">
        <v>51.8</v>
      </c>
    </row>
    <row r="15" spans="2:12" ht="14.25" customHeight="1">
      <c r="B15" s="8" t="s">
        <v>15</v>
      </c>
      <c r="C15" s="9">
        <v>4560</v>
      </c>
      <c r="D15" s="9">
        <v>4795</v>
      </c>
      <c r="E15" s="9">
        <f t="shared" si="0"/>
        <v>235</v>
      </c>
      <c r="F15" s="10">
        <v>5.2</v>
      </c>
      <c r="H15" s="8" t="s">
        <v>15</v>
      </c>
      <c r="I15" s="9">
        <v>13162</v>
      </c>
      <c r="J15" s="9">
        <v>15495</v>
      </c>
      <c r="K15" s="9">
        <f t="shared" si="1"/>
        <v>2333</v>
      </c>
      <c r="L15" s="10">
        <v>17.7</v>
      </c>
    </row>
    <row r="16" spans="2:12" ht="14.25" customHeight="1">
      <c r="B16" s="11" t="s">
        <v>16</v>
      </c>
      <c r="C16" s="12">
        <v>1392</v>
      </c>
      <c r="D16" s="12">
        <v>1359</v>
      </c>
      <c r="E16" s="12">
        <f t="shared" si="0"/>
        <v>-33</v>
      </c>
      <c r="F16" s="13">
        <v>-2.4</v>
      </c>
      <c r="H16" s="11" t="s">
        <v>16</v>
      </c>
      <c r="I16" s="12">
        <v>3748</v>
      </c>
      <c r="J16" s="12">
        <v>3625</v>
      </c>
      <c r="K16" s="12">
        <f t="shared" si="1"/>
        <v>-123</v>
      </c>
      <c r="L16" s="13">
        <v>-3.3</v>
      </c>
    </row>
    <row r="17" spans="2:12" ht="14.25" customHeight="1">
      <c r="B17" s="8" t="s">
        <v>17</v>
      </c>
      <c r="C17" s="9">
        <v>185</v>
      </c>
      <c r="D17" s="9">
        <v>522</v>
      </c>
      <c r="E17" s="9">
        <f t="shared" si="0"/>
        <v>337</v>
      </c>
      <c r="F17" s="10">
        <v>128.2</v>
      </c>
      <c r="H17" s="8" t="s">
        <v>17</v>
      </c>
      <c r="I17" s="9">
        <v>727</v>
      </c>
      <c r="J17" s="9">
        <v>1259</v>
      </c>
      <c r="K17" s="9">
        <f t="shared" si="1"/>
        <v>532</v>
      </c>
      <c r="L17" s="10">
        <v>73.2</v>
      </c>
    </row>
    <row r="18" spans="2:12" ht="14.25" customHeight="1">
      <c r="B18" s="11" t="s">
        <v>18</v>
      </c>
      <c r="C18" s="12">
        <v>830</v>
      </c>
      <c r="D18" s="12">
        <v>974</v>
      </c>
      <c r="E18" s="12">
        <f t="shared" si="0"/>
        <v>144</v>
      </c>
      <c r="F18" s="13">
        <v>17.3</v>
      </c>
      <c r="H18" s="11" t="s">
        <v>18</v>
      </c>
      <c r="I18" s="12">
        <v>2304</v>
      </c>
      <c r="J18" s="12">
        <v>2314</v>
      </c>
      <c r="K18" s="12">
        <f t="shared" si="1"/>
        <v>10</v>
      </c>
      <c r="L18" s="13">
        <v>0.4</v>
      </c>
    </row>
    <row r="19" spans="2:12" ht="14.25" customHeight="1">
      <c r="B19" s="8" t="s">
        <v>19</v>
      </c>
      <c r="C19" s="9">
        <v>325</v>
      </c>
      <c r="D19" s="9">
        <v>360</v>
      </c>
      <c r="E19" s="9">
        <f t="shared" si="0"/>
        <v>35</v>
      </c>
      <c r="F19" s="10">
        <v>10.8</v>
      </c>
      <c r="H19" s="8" t="s">
        <v>19</v>
      </c>
      <c r="I19" s="9">
        <v>1148</v>
      </c>
      <c r="J19" s="9">
        <v>1336</v>
      </c>
      <c r="K19" s="9">
        <f t="shared" si="1"/>
        <v>188</v>
      </c>
      <c r="L19" s="10">
        <v>16.4</v>
      </c>
    </row>
    <row r="20" spans="2:12" ht="14.25" customHeight="1">
      <c r="B20" s="11" t="s">
        <v>20</v>
      </c>
      <c r="C20" s="12">
        <v>2953</v>
      </c>
      <c r="D20" s="12">
        <v>3509</v>
      </c>
      <c r="E20" s="12">
        <f t="shared" si="0"/>
        <v>556</v>
      </c>
      <c r="F20" s="13">
        <v>18.8</v>
      </c>
      <c r="H20" s="11" t="s">
        <v>20</v>
      </c>
      <c r="I20" s="12">
        <v>10567</v>
      </c>
      <c r="J20" s="12">
        <v>10315</v>
      </c>
      <c r="K20" s="12">
        <f t="shared" si="1"/>
        <v>-252</v>
      </c>
      <c r="L20" s="13">
        <v>-2.4</v>
      </c>
    </row>
    <row r="21" spans="2:12" ht="14.25" customHeight="1">
      <c r="B21" s="8" t="s">
        <v>21</v>
      </c>
      <c r="C21" s="9">
        <v>3064</v>
      </c>
      <c r="D21" s="9">
        <v>4045</v>
      </c>
      <c r="E21" s="9">
        <f t="shared" si="0"/>
        <v>981</v>
      </c>
      <c r="F21" s="10">
        <v>32</v>
      </c>
      <c r="H21" s="8" t="s">
        <v>21</v>
      </c>
      <c r="I21" s="9">
        <v>10541</v>
      </c>
      <c r="J21" s="9">
        <v>10982</v>
      </c>
      <c r="K21" s="9">
        <f t="shared" si="1"/>
        <v>441</v>
      </c>
      <c r="L21" s="10">
        <v>4.2</v>
      </c>
    </row>
    <row r="22" spans="2:12" ht="14.25" customHeight="1" thickBot="1">
      <c r="B22" s="14" t="s">
        <v>22</v>
      </c>
      <c r="C22" s="15">
        <v>4293</v>
      </c>
      <c r="D22" s="15">
        <v>5726</v>
      </c>
      <c r="E22" s="15">
        <f t="shared" si="0"/>
        <v>1433</v>
      </c>
      <c r="F22" s="16">
        <v>33.4</v>
      </c>
      <c r="H22" s="14" t="s">
        <v>22</v>
      </c>
      <c r="I22" s="15">
        <v>15327</v>
      </c>
      <c r="J22" s="15">
        <v>18609</v>
      </c>
      <c r="K22" s="15">
        <f t="shared" si="1"/>
        <v>3282</v>
      </c>
      <c r="L22" s="16">
        <v>21.4</v>
      </c>
    </row>
    <row r="23" spans="2:12" ht="14.25" customHeight="1" thickBot="1">
      <c r="B23" s="17" t="s">
        <v>23</v>
      </c>
      <c r="C23" s="18">
        <f>SUM(C5:C22)</f>
        <v>37212</v>
      </c>
      <c r="D23" s="18">
        <f>SUM(D5:D22)</f>
        <v>45227</v>
      </c>
      <c r="E23" s="18">
        <f>SUM(E5:E22)</f>
        <v>8015</v>
      </c>
      <c r="F23" s="19">
        <v>21.5</v>
      </c>
      <c r="H23" s="17" t="s">
        <v>23</v>
      </c>
      <c r="I23" s="18">
        <f>SUM(I5:I22)</f>
        <v>141280</v>
      </c>
      <c r="J23" s="18">
        <f>SUM(J5:J22)</f>
        <v>170560</v>
      </c>
      <c r="K23" s="18">
        <f>SUM(K5:K22)</f>
        <v>29280</v>
      </c>
      <c r="L23" s="19">
        <v>20.7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51</v>
      </c>
      <c r="C25" s="3"/>
      <c r="D25" s="3"/>
      <c r="E25" s="3"/>
      <c r="F25" s="3"/>
      <c r="H25" s="21" t="s">
        <v>52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12197</v>
      </c>
      <c r="D28" s="15">
        <v>12666</v>
      </c>
      <c r="E28" s="15">
        <f>D28-C28</f>
        <v>469</v>
      </c>
      <c r="F28" s="16">
        <v>3.8</v>
      </c>
      <c r="H28" s="20" t="s">
        <v>24</v>
      </c>
      <c r="I28" s="15">
        <v>38840</v>
      </c>
      <c r="J28" s="15">
        <v>41434</v>
      </c>
      <c r="K28" s="15">
        <f>J28-I28</f>
        <v>2594</v>
      </c>
      <c r="L28" s="16">
        <v>6.7</v>
      </c>
    </row>
    <row r="29" spans="2:12" ht="14.25" customHeight="1">
      <c r="B29" s="8" t="s">
        <v>6</v>
      </c>
      <c r="C29" s="9">
        <v>3375</v>
      </c>
      <c r="D29" s="9">
        <v>4352</v>
      </c>
      <c r="E29" s="9">
        <f>D29-C29</f>
        <v>977</v>
      </c>
      <c r="F29" s="10">
        <v>28.9</v>
      </c>
      <c r="H29" s="8" t="s">
        <v>6</v>
      </c>
      <c r="I29" s="9">
        <v>27375</v>
      </c>
      <c r="J29" s="9">
        <v>39374</v>
      </c>
      <c r="K29" s="9">
        <f>J29-I29</f>
        <v>11999</v>
      </c>
      <c r="L29" s="10">
        <v>43.8</v>
      </c>
    </row>
    <row r="30" spans="2:12" ht="14.25" customHeight="1">
      <c r="B30" s="24" t="s">
        <v>25</v>
      </c>
      <c r="C30" s="12">
        <v>8299</v>
      </c>
      <c r="D30" s="12">
        <v>10233</v>
      </c>
      <c r="E30" s="12">
        <f>D30-C30</f>
        <v>1934</v>
      </c>
      <c r="F30" s="31">
        <v>23.3</v>
      </c>
      <c r="H30" s="24" t="s">
        <v>25</v>
      </c>
      <c r="I30" s="12">
        <v>29375</v>
      </c>
      <c r="J30" s="12">
        <v>31489</v>
      </c>
      <c r="K30" s="12">
        <f>J30-I30</f>
        <v>2114</v>
      </c>
      <c r="L30" s="13">
        <v>7.2</v>
      </c>
    </row>
    <row r="31" spans="2:12" ht="14.25" customHeight="1">
      <c r="B31" s="8" t="s">
        <v>26</v>
      </c>
      <c r="C31" s="9">
        <v>6560</v>
      </c>
      <c r="D31" s="9">
        <v>9215</v>
      </c>
      <c r="E31" s="9">
        <f>D31-C31</f>
        <v>2655</v>
      </c>
      <c r="F31" s="25">
        <v>40.5</v>
      </c>
      <c r="H31" s="8" t="s">
        <v>26</v>
      </c>
      <c r="I31" s="9">
        <v>21554</v>
      </c>
      <c r="J31" s="9">
        <v>28365</v>
      </c>
      <c r="K31" s="9">
        <f>J31-I31</f>
        <v>6811</v>
      </c>
      <c r="L31" s="25">
        <v>31.6</v>
      </c>
    </row>
    <row r="32" spans="2:12" ht="14.25" customHeight="1" thickBot="1">
      <c r="B32" s="14" t="s">
        <v>22</v>
      </c>
      <c r="C32" s="15">
        <v>6781</v>
      </c>
      <c r="D32" s="15">
        <v>8761</v>
      </c>
      <c r="E32" s="15">
        <f>D32-C32</f>
        <v>1980</v>
      </c>
      <c r="F32" s="16">
        <v>29.2</v>
      </c>
      <c r="G32" s="15"/>
      <c r="H32" s="14" t="s">
        <v>22</v>
      </c>
      <c r="I32" s="15">
        <v>24136</v>
      </c>
      <c r="J32" s="15">
        <v>29898</v>
      </c>
      <c r="K32" s="15">
        <f>J32-I32</f>
        <v>5762</v>
      </c>
      <c r="L32" s="3">
        <v>23.9</v>
      </c>
    </row>
    <row r="33" spans="2:12" ht="14.25" customHeight="1" thickBot="1">
      <c r="B33" s="17" t="s">
        <v>23</v>
      </c>
      <c r="C33" s="18">
        <f>SUM(C28:C32)</f>
        <v>37212</v>
      </c>
      <c r="D33" s="18">
        <f>SUM(D28:D32)</f>
        <v>45227</v>
      </c>
      <c r="E33" s="18">
        <f>SUM(E28:E32)</f>
        <v>8015</v>
      </c>
      <c r="F33" s="19">
        <v>21.5</v>
      </c>
      <c r="H33" s="17" t="s">
        <v>23</v>
      </c>
      <c r="I33" s="18">
        <f>SUM(I28:I32)</f>
        <v>141280</v>
      </c>
      <c r="J33" s="18">
        <f>SUM(J28:J32)</f>
        <v>170560</v>
      </c>
      <c r="K33" s="18">
        <f>SUM(K28:K32)</f>
        <v>29280</v>
      </c>
      <c r="L33" s="19">
        <v>20.7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31121</v>
      </c>
      <c r="D35" s="27">
        <v>31452</v>
      </c>
      <c r="E35" s="27">
        <f>D35-C35</f>
        <v>331</v>
      </c>
      <c r="F35" s="34">
        <v>1.1</v>
      </c>
      <c r="H35" s="26" t="s">
        <v>27</v>
      </c>
      <c r="I35" s="27">
        <v>125137</v>
      </c>
      <c r="J35" s="27">
        <v>131459</v>
      </c>
      <c r="K35" s="27">
        <f>J35-I35</f>
        <v>6322</v>
      </c>
      <c r="L35" s="28">
        <v>5.1</v>
      </c>
    </row>
    <row r="36" spans="3:10" ht="15">
      <c r="C36" s="29"/>
      <c r="D36" s="29"/>
      <c r="I36" s="29"/>
      <c r="J36" s="29"/>
    </row>
    <row r="51" ht="15">
      <c r="B51" t="s">
        <v>55</v>
      </c>
    </row>
    <row r="52" spans="3:5" ht="15">
      <c r="C52" s="32" t="s">
        <v>29</v>
      </c>
      <c r="D52" t="s">
        <v>30</v>
      </c>
      <c r="E52" t="s">
        <v>31</v>
      </c>
    </row>
    <row r="53" spans="2:6" ht="15">
      <c r="B53">
        <v>2011</v>
      </c>
      <c r="C53" s="33">
        <v>68333</v>
      </c>
      <c r="D53" s="29">
        <v>37212</v>
      </c>
      <c r="E53" s="29">
        <v>31121</v>
      </c>
      <c r="F53" s="29"/>
    </row>
    <row r="54" spans="2:6" ht="15">
      <c r="B54">
        <v>2012</v>
      </c>
      <c r="C54" s="33">
        <v>76679</v>
      </c>
      <c r="D54" s="29">
        <v>45227</v>
      </c>
      <c r="E54" s="29">
        <v>31452</v>
      </c>
      <c r="F54" s="29"/>
    </row>
    <row r="55" spans="3:6" ht="15">
      <c r="C55" s="32"/>
      <c r="F55" s="29"/>
    </row>
    <row r="56" spans="2:3" ht="15">
      <c r="B56" t="s">
        <v>56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6" ht="15">
      <c r="B58">
        <v>2011</v>
      </c>
      <c r="C58" s="29">
        <v>266417</v>
      </c>
      <c r="D58" s="29">
        <v>141280</v>
      </c>
      <c r="E58" s="29">
        <v>125137</v>
      </c>
      <c r="F58" s="29"/>
    </row>
    <row r="59" spans="2:6" ht="15">
      <c r="B59">
        <v>2012</v>
      </c>
      <c r="C59" s="29">
        <v>302019</v>
      </c>
      <c r="D59" s="29">
        <v>170560</v>
      </c>
      <c r="E59" s="29">
        <v>131459</v>
      </c>
      <c r="F59" s="29"/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0">
      <selection activeCell="T28" sqref="T27:T28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6.5" customHeight="1" thickBot="1">
      <c r="B2" s="2" t="s">
        <v>57</v>
      </c>
      <c r="C2" s="3"/>
      <c r="D2" s="3"/>
      <c r="E2" s="3"/>
      <c r="F2" s="3"/>
      <c r="H2" s="2" t="s">
        <v>58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5">
      <c r="B5" s="8" t="s">
        <v>5</v>
      </c>
      <c r="C5" s="9">
        <v>11580</v>
      </c>
      <c r="D5" s="9">
        <v>14258</v>
      </c>
      <c r="E5" s="9">
        <f aca="true" t="shared" si="0" ref="E5:E22">D5-C5</f>
        <v>2678</v>
      </c>
      <c r="F5" s="10">
        <v>23.1</v>
      </c>
      <c r="H5" s="8" t="s">
        <v>5</v>
      </c>
      <c r="I5" s="9">
        <v>29534</v>
      </c>
      <c r="J5" s="9">
        <v>38483</v>
      </c>
      <c r="K5" s="9">
        <f aca="true" t="shared" si="1" ref="K5:K23">J5-I5</f>
        <v>8949</v>
      </c>
      <c r="L5" s="10">
        <v>30.3</v>
      </c>
    </row>
    <row r="6" spans="2:12" ht="15">
      <c r="B6" s="11" t="s">
        <v>6</v>
      </c>
      <c r="C6" s="12">
        <v>4360</v>
      </c>
      <c r="D6" s="12">
        <v>5878</v>
      </c>
      <c r="E6" s="12">
        <f t="shared" si="0"/>
        <v>1518</v>
      </c>
      <c r="F6" s="13">
        <v>34.8</v>
      </c>
      <c r="H6" s="11" t="s">
        <v>6</v>
      </c>
      <c r="I6" s="12">
        <v>31735</v>
      </c>
      <c r="J6" s="12">
        <v>45252</v>
      </c>
      <c r="K6" s="12">
        <f t="shared" si="1"/>
        <v>13517</v>
      </c>
      <c r="L6" s="13">
        <v>42.6</v>
      </c>
    </row>
    <row r="7" spans="2:12" ht="15">
      <c r="B7" s="8" t="s">
        <v>7</v>
      </c>
      <c r="C7" s="9">
        <v>4532</v>
      </c>
      <c r="D7" s="9">
        <v>4175</v>
      </c>
      <c r="E7" s="9">
        <f t="shared" si="0"/>
        <v>-357</v>
      </c>
      <c r="F7" s="10">
        <v>-7.9</v>
      </c>
      <c r="H7" s="8" t="s">
        <v>7</v>
      </c>
      <c r="I7" s="9">
        <v>16448</v>
      </c>
      <c r="J7" s="9">
        <v>15946</v>
      </c>
      <c r="K7" s="9">
        <f t="shared" si="1"/>
        <v>-502</v>
      </c>
      <c r="L7" s="10">
        <v>-3.1</v>
      </c>
    </row>
    <row r="8" spans="2:12" ht="15">
      <c r="B8" s="11" t="s">
        <v>8</v>
      </c>
      <c r="C8" s="12">
        <v>1467</v>
      </c>
      <c r="D8" s="12">
        <v>1969</v>
      </c>
      <c r="E8" s="12">
        <f t="shared" si="0"/>
        <v>502</v>
      </c>
      <c r="F8" s="13">
        <v>34.2</v>
      </c>
      <c r="H8" s="11" t="s">
        <v>8</v>
      </c>
      <c r="I8" s="12">
        <v>4662</v>
      </c>
      <c r="J8" s="12">
        <v>5822</v>
      </c>
      <c r="K8" s="12">
        <f t="shared" si="1"/>
        <v>1160</v>
      </c>
      <c r="L8" s="13">
        <v>24.9</v>
      </c>
    </row>
    <row r="9" spans="2:12" ht="15">
      <c r="B9" s="8" t="s">
        <v>9</v>
      </c>
      <c r="C9" s="9">
        <v>3946</v>
      </c>
      <c r="D9" s="9">
        <v>4412</v>
      </c>
      <c r="E9" s="9">
        <f t="shared" si="0"/>
        <v>466</v>
      </c>
      <c r="F9" s="10">
        <v>11.8</v>
      </c>
      <c r="H9" s="8" t="s">
        <v>9</v>
      </c>
      <c r="I9" s="9">
        <v>11820</v>
      </c>
      <c r="J9" s="9">
        <v>13409</v>
      </c>
      <c r="K9" s="9">
        <f t="shared" si="1"/>
        <v>1589</v>
      </c>
      <c r="L9" s="10">
        <v>13.4</v>
      </c>
    </row>
    <row r="10" spans="2:12" ht="15">
      <c r="B10" s="11" t="s">
        <v>10</v>
      </c>
      <c r="C10" s="12">
        <v>2178</v>
      </c>
      <c r="D10" s="12">
        <v>2319</v>
      </c>
      <c r="E10" s="12">
        <f t="shared" si="0"/>
        <v>141</v>
      </c>
      <c r="F10" s="13">
        <v>6.5</v>
      </c>
      <c r="H10" s="11" t="s">
        <v>10</v>
      </c>
      <c r="I10" s="12">
        <v>8191</v>
      </c>
      <c r="J10" s="12">
        <v>8618</v>
      </c>
      <c r="K10" s="12">
        <f t="shared" si="1"/>
        <v>427</v>
      </c>
      <c r="L10" s="13">
        <v>5.2</v>
      </c>
    </row>
    <row r="11" spans="2:12" ht="15">
      <c r="B11" s="8" t="s">
        <v>11</v>
      </c>
      <c r="C11" s="9">
        <v>1251</v>
      </c>
      <c r="D11" s="9">
        <v>1385</v>
      </c>
      <c r="E11" s="9">
        <f t="shared" si="0"/>
        <v>134</v>
      </c>
      <c r="F11" s="10">
        <v>10.7</v>
      </c>
      <c r="H11" s="8" t="s">
        <v>11</v>
      </c>
      <c r="I11" s="9">
        <v>2746</v>
      </c>
      <c r="J11" s="9">
        <v>2946</v>
      </c>
      <c r="K11" s="9">
        <f t="shared" si="1"/>
        <v>200</v>
      </c>
      <c r="L11" s="10">
        <v>7.3</v>
      </c>
    </row>
    <row r="12" spans="2:12" ht="15">
      <c r="B12" s="11" t="s">
        <v>12</v>
      </c>
      <c r="C12" s="12">
        <v>590</v>
      </c>
      <c r="D12" s="12">
        <v>557</v>
      </c>
      <c r="E12" s="12">
        <f t="shared" si="0"/>
        <v>-33</v>
      </c>
      <c r="F12" s="13">
        <v>-5.6</v>
      </c>
      <c r="H12" s="11" t="s">
        <v>12</v>
      </c>
      <c r="I12" s="12">
        <v>3214</v>
      </c>
      <c r="J12" s="12">
        <v>4366</v>
      </c>
      <c r="K12" s="12">
        <f t="shared" si="1"/>
        <v>1152</v>
      </c>
      <c r="L12" s="13">
        <v>35.8</v>
      </c>
    </row>
    <row r="13" spans="2:12" ht="15">
      <c r="B13" s="8" t="s">
        <v>13</v>
      </c>
      <c r="C13" s="9">
        <v>2513</v>
      </c>
      <c r="D13" s="9">
        <v>2698</v>
      </c>
      <c r="E13" s="9">
        <f t="shared" si="0"/>
        <v>185</v>
      </c>
      <c r="F13" s="10">
        <v>7.4</v>
      </c>
      <c r="H13" s="8" t="s">
        <v>13</v>
      </c>
      <c r="I13" s="9">
        <v>6113</v>
      </c>
      <c r="J13" s="9">
        <v>6838</v>
      </c>
      <c r="K13" s="9">
        <f t="shared" si="1"/>
        <v>725</v>
      </c>
      <c r="L13" s="10">
        <v>11.9</v>
      </c>
    </row>
    <row r="14" spans="2:12" ht="15">
      <c r="B14" s="11" t="s">
        <v>14</v>
      </c>
      <c r="C14" s="12">
        <v>1389</v>
      </c>
      <c r="D14" s="12">
        <v>2093</v>
      </c>
      <c r="E14" s="12">
        <f t="shared" si="0"/>
        <v>704</v>
      </c>
      <c r="F14" s="13">
        <v>50.7</v>
      </c>
      <c r="H14" s="11" t="s">
        <v>14</v>
      </c>
      <c r="I14" s="12">
        <v>3099</v>
      </c>
      <c r="J14" s="12">
        <v>4689</v>
      </c>
      <c r="K14" s="12">
        <f t="shared" si="1"/>
        <v>1590</v>
      </c>
      <c r="L14" s="13">
        <v>51.3</v>
      </c>
    </row>
    <row r="15" spans="2:12" ht="15">
      <c r="B15" s="8" t="s">
        <v>15</v>
      </c>
      <c r="C15" s="9">
        <v>5294</v>
      </c>
      <c r="D15" s="9">
        <v>5850</v>
      </c>
      <c r="E15" s="9">
        <f t="shared" si="0"/>
        <v>556</v>
      </c>
      <c r="F15" s="10">
        <v>10.5</v>
      </c>
      <c r="H15" s="8" t="s">
        <v>15</v>
      </c>
      <c r="I15" s="9">
        <v>18456</v>
      </c>
      <c r="J15" s="9">
        <v>21345</v>
      </c>
      <c r="K15" s="9">
        <f t="shared" si="1"/>
        <v>2889</v>
      </c>
      <c r="L15" s="10">
        <v>15.7</v>
      </c>
    </row>
    <row r="16" spans="2:12" ht="15">
      <c r="B16" s="11" t="s">
        <v>16</v>
      </c>
      <c r="C16" s="12">
        <v>2136</v>
      </c>
      <c r="D16" s="12">
        <v>2313</v>
      </c>
      <c r="E16" s="12">
        <f t="shared" si="0"/>
        <v>177</v>
      </c>
      <c r="F16" s="13">
        <v>8.3</v>
      </c>
      <c r="H16" s="11" t="s">
        <v>16</v>
      </c>
      <c r="I16" s="12">
        <v>5884</v>
      </c>
      <c r="J16" s="12">
        <v>5938</v>
      </c>
      <c r="K16" s="12">
        <f t="shared" si="1"/>
        <v>54</v>
      </c>
      <c r="L16" s="13">
        <v>0.9</v>
      </c>
    </row>
    <row r="17" spans="2:12" ht="15">
      <c r="B17" s="8" t="s">
        <v>17</v>
      </c>
      <c r="C17" s="9">
        <v>254</v>
      </c>
      <c r="D17" s="9">
        <v>455</v>
      </c>
      <c r="E17" s="9">
        <f t="shared" si="0"/>
        <v>201</v>
      </c>
      <c r="F17" s="10">
        <v>79.1</v>
      </c>
      <c r="H17" s="8" t="s">
        <v>17</v>
      </c>
      <c r="I17" s="9">
        <v>981</v>
      </c>
      <c r="J17" s="9">
        <v>1714</v>
      </c>
      <c r="K17" s="9">
        <f t="shared" si="1"/>
        <v>733</v>
      </c>
      <c r="L17" s="10">
        <v>74.7</v>
      </c>
    </row>
    <row r="18" spans="2:12" ht="15">
      <c r="B18" s="11" t="s">
        <v>18</v>
      </c>
      <c r="C18" s="12">
        <v>999</v>
      </c>
      <c r="D18" s="12">
        <v>1006</v>
      </c>
      <c r="E18" s="12">
        <f t="shared" si="0"/>
        <v>7</v>
      </c>
      <c r="F18" s="13">
        <v>0.7</v>
      </c>
      <c r="H18" s="11" t="s">
        <v>18</v>
      </c>
      <c r="I18" s="12">
        <v>3303</v>
      </c>
      <c r="J18" s="12">
        <v>3320</v>
      </c>
      <c r="K18" s="12">
        <f t="shared" si="1"/>
        <v>17</v>
      </c>
      <c r="L18" s="13">
        <v>0.5</v>
      </c>
    </row>
    <row r="19" spans="2:12" ht="15">
      <c r="B19" s="8" t="s">
        <v>19</v>
      </c>
      <c r="C19" s="9">
        <v>946</v>
      </c>
      <c r="D19" s="9">
        <v>1461</v>
      </c>
      <c r="E19" s="9">
        <f t="shared" si="0"/>
        <v>515</v>
      </c>
      <c r="F19" s="10">
        <v>54.4</v>
      </c>
      <c r="H19" s="8" t="s">
        <v>19</v>
      </c>
      <c r="I19" s="9">
        <v>2094</v>
      </c>
      <c r="J19" s="9">
        <v>2797</v>
      </c>
      <c r="K19" s="9">
        <f t="shared" si="1"/>
        <v>703</v>
      </c>
      <c r="L19" s="10">
        <v>33.6</v>
      </c>
    </row>
    <row r="20" spans="2:12" ht="15">
      <c r="B20" s="11" t="s">
        <v>20</v>
      </c>
      <c r="C20" s="12">
        <v>4018</v>
      </c>
      <c r="D20" s="12">
        <v>3995</v>
      </c>
      <c r="E20" s="12">
        <f t="shared" si="0"/>
        <v>-23</v>
      </c>
      <c r="F20" s="13">
        <v>-0.96</v>
      </c>
      <c r="H20" s="11" t="s">
        <v>20</v>
      </c>
      <c r="I20" s="12">
        <v>14585</v>
      </c>
      <c r="J20" s="12">
        <v>14310</v>
      </c>
      <c r="K20" s="12">
        <f t="shared" si="1"/>
        <v>-275</v>
      </c>
      <c r="L20" s="13">
        <v>-1.9</v>
      </c>
    </row>
    <row r="21" spans="2:12" ht="15">
      <c r="B21" s="8" t="s">
        <v>21</v>
      </c>
      <c r="C21" s="9">
        <v>9584</v>
      </c>
      <c r="D21" s="9">
        <v>9659</v>
      </c>
      <c r="E21" s="9">
        <f t="shared" si="0"/>
        <v>75</v>
      </c>
      <c r="F21" s="10">
        <v>0.8</v>
      </c>
      <c r="H21" s="8" t="s">
        <v>21</v>
      </c>
      <c r="I21" s="9">
        <v>20125</v>
      </c>
      <c r="J21" s="9">
        <v>20641</v>
      </c>
      <c r="K21" s="9">
        <f t="shared" si="1"/>
        <v>516</v>
      </c>
      <c r="L21" s="10">
        <v>2.6</v>
      </c>
    </row>
    <row r="22" spans="2:12" ht="15.75" thickBot="1">
      <c r="B22" s="14" t="s">
        <v>22</v>
      </c>
      <c r="C22" s="15">
        <v>8569</v>
      </c>
      <c r="D22" s="15">
        <v>9842</v>
      </c>
      <c r="E22" s="15">
        <f t="shared" si="0"/>
        <v>1273</v>
      </c>
      <c r="F22" s="16">
        <v>14.9</v>
      </c>
      <c r="H22" s="14" t="s">
        <v>22</v>
      </c>
      <c r="I22" s="15">
        <v>23896</v>
      </c>
      <c r="J22" s="15">
        <v>28451</v>
      </c>
      <c r="K22" s="15">
        <f t="shared" si="1"/>
        <v>4555</v>
      </c>
      <c r="L22" s="16">
        <v>19.1</v>
      </c>
    </row>
    <row r="23" spans="2:12" ht="15.75" thickBot="1">
      <c r="B23" s="17" t="s">
        <v>23</v>
      </c>
      <c r="C23" s="18">
        <f>SUM(C5:C22)</f>
        <v>65606</v>
      </c>
      <c r="D23" s="18">
        <f>SUM(D5:D22)</f>
        <v>74325</v>
      </c>
      <c r="E23" s="18">
        <f>SUM(E5:E22)</f>
        <v>8719</v>
      </c>
      <c r="F23" s="19">
        <v>13.3</v>
      </c>
      <c r="H23" s="17" t="s">
        <v>23</v>
      </c>
      <c r="I23" s="18">
        <f>SUM(I5:I22)</f>
        <v>206886</v>
      </c>
      <c r="J23" s="18">
        <f>SUM(J5:J22)</f>
        <v>244885</v>
      </c>
      <c r="K23" s="18">
        <f t="shared" si="1"/>
        <v>37999</v>
      </c>
      <c r="L23" s="19">
        <v>18.4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60</v>
      </c>
      <c r="C25" s="3"/>
      <c r="D25" s="3"/>
      <c r="E25" s="3"/>
      <c r="F25" s="3"/>
      <c r="H25" s="21" t="s">
        <v>59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15311</v>
      </c>
      <c r="D28" s="15">
        <v>15989</v>
      </c>
      <c r="E28" s="15">
        <f>D28-C28</f>
        <v>678</v>
      </c>
      <c r="F28" s="16">
        <v>4.4</v>
      </c>
      <c r="H28" s="20" t="s">
        <v>24</v>
      </c>
      <c r="I28" s="15">
        <v>54151</v>
      </c>
      <c r="J28" s="15">
        <v>57423</v>
      </c>
      <c r="K28" s="15">
        <f>J28-I28</f>
        <v>3272</v>
      </c>
      <c r="L28" s="16">
        <v>6</v>
      </c>
    </row>
    <row r="29" spans="2:12" ht="15">
      <c r="B29" s="8" t="s">
        <v>6</v>
      </c>
      <c r="C29" s="9">
        <v>4360</v>
      </c>
      <c r="D29" s="9">
        <v>5878</v>
      </c>
      <c r="E29" s="9">
        <f>D29-C29</f>
        <v>1518</v>
      </c>
      <c r="F29" s="10">
        <v>34.8</v>
      </c>
      <c r="H29" s="8" t="s">
        <v>6</v>
      </c>
      <c r="I29" s="9">
        <v>31735</v>
      </c>
      <c r="J29" s="9">
        <v>45252</v>
      </c>
      <c r="K29" s="9">
        <f>J29-I29</f>
        <v>13517</v>
      </c>
      <c r="L29" s="10">
        <v>42.6</v>
      </c>
    </row>
    <row r="30" spans="2:12" ht="15">
      <c r="B30" s="24" t="s">
        <v>25</v>
      </c>
      <c r="C30" s="12">
        <v>18904</v>
      </c>
      <c r="D30" s="12">
        <v>20242</v>
      </c>
      <c r="E30" s="12">
        <f>D30-C30</f>
        <v>1338</v>
      </c>
      <c r="F30" s="31">
        <v>7.1</v>
      </c>
      <c r="H30" s="24" t="s">
        <v>25</v>
      </c>
      <c r="I30" s="12">
        <v>48279</v>
      </c>
      <c r="J30" s="12">
        <v>51731</v>
      </c>
      <c r="K30" s="12">
        <f>J30-I30</f>
        <v>3452</v>
      </c>
      <c r="L30" s="13">
        <v>7.2</v>
      </c>
    </row>
    <row r="31" spans="2:12" ht="15">
      <c r="B31" s="8" t="s">
        <v>26</v>
      </c>
      <c r="C31" s="9">
        <v>14093</v>
      </c>
      <c r="D31" s="9">
        <v>16956</v>
      </c>
      <c r="E31" s="9">
        <f>D31-C31</f>
        <v>2863</v>
      </c>
      <c r="F31" s="25">
        <v>20.3</v>
      </c>
      <c r="H31" s="8" t="s">
        <v>26</v>
      </c>
      <c r="I31" s="9">
        <v>35647</v>
      </c>
      <c r="J31" s="9">
        <v>45321</v>
      </c>
      <c r="K31" s="9">
        <f>J31-I31</f>
        <v>9674</v>
      </c>
      <c r="L31" s="25">
        <v>27.1</v>
      </c>
    </row>
    <row r="32" spans="2:12" ht="15.75" thickBot="1">
      <c r="B32" s="14" t="s">
        <v>22</v>
      </c>
      <c r="C32" s="15">
        <v>12938</v>
      </c>
      <c r="D32" s="15">
        <v>15260</v>
      </c>
      <c r="E32" s="15">
        <f>D32-C32</f>
        <v>2322</v>
      </c>
      <c r="F32" s="16">
        <v>17.9</v>
      </c>
      <c r="G32" s="15"/>
      <c r="H32" s="14" t="s">
        <v>22</v>
      </c>
      <c r="I32" s="15">
        <v>37074</v>
      </c>
      <c r="J32" s="15">
        <v>45158</v>
      </c>
      <c r="K32" s="15">
        <f>J32-I32</f>
        <v>8084</v>
      </c>
      <c r="L32" s="3">
        <v>21.8</v>
      </c>
    </row>
    <row r="33" spans="2:12" ht="15.75" thickBot="1">
      <c r="B33" s="17" t="s">
        <v>23</v>
      </c>
      <c r="C33" s="18">
        <f>SUM(C28:C32)</f>
        <v>65606</v>
      </c>
      <c r="D33" s="18">
        <f>SUM(D28:D32)</f>
        <v>74325</v>
      </c>
      <c r="E33" s="18">
        <f>SUM(E28:E32)</f>
        <v>8719</v>
      </c>
      <c r="F33" s="19">
        <v>13.3</v>
      </c>
      <c r="H33" s="17" t="s">
        <v>23</v>
      </c>
      <c r="I33" s="18">
        <f>SUM(I28:I32)</f>
        <v>206886</v>
      </c>
      <c r="J33" s="18">
        <f>SUM(J28:J32)</f>
        <v>244885</v>
      </c>
      <c r="K33" s="18">
        <f>SUM(K28:K32)</f>
        <v>37999</v>
      </c>
      <c r="L33" s="19">
        <v>18.4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37438</v>
      </c>
      <c r="D35" s="27">
        <v>39361</v>
      </c>
      <c r="E35" s="27">
        <f>D35-C35</f>
        <v>1923</v>
      </c>
      <c r="F35" s="34">
        <v>5.1</v>
      </c>
      <c r="H35" s="26" t="s">
        <v>27</v>
      </c>
      <c r="I35" s="27">
        <v>162575</v>
      </c>
      <c r="J35" s="27">
        <v>170820</v>
      </c>
      <c r="K35" s="27">
        <f>J35-I35</f>
        <v>8245</v>
      </c>
      <c r="L35" s="28">
        <v>5.1</v>
      </c>
    </row>
    <row r="36" spans="3:10" ht="15">
      <c r="C36" s="29"/>
      <c r="D36" s="29"/>
      <c r="I36" s="29"/>
      <c r="J36" s="29"/>
    </row>
    <row r="52" ht="15">
      <c r="B52" t="s">
        <v>61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103044</v>
      </c>
      <c r="D54" s="29">
        <v>65606</v>
      </c>
      <c r="E54" s="29">
        <v>37438</v>
      </c>
      <c r="F54" s="29"/>
    </row>
    <row r="55" spans="2:6" ht="15">
      <c r="B55">
        <v>2012</v>
      </c>
      <c r="C55" s="33">
        <v>113686</v>
      </c>
      <c r="D55" s="29">
        <v>74325</v>
      </c>
      <c r="E55" s="29">
        <v>39361</v>
      </c>
      <c r="F55" s="29"/>
    </row>
    <row r="56" ht="15">
      <c r="C56" s="32"/>
    </row>
    <row r="57" spans="2:6" ht="15">
      <c r="B57" t="s">
        <v>62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369461</v>
      </c>
      <c r="D59" s="29">
        <v>206886</v>
      </c>
      <c r="E59" s="29">
        <v>162575</v>
      </c>
      <c r="F59" s="29"/>
    </row>
    <row r="60" spans="2:5" ht="15">
      <c r="B60">
        <v>2012</v>
      </c>
      <c r="C60" s="29">
        <v>415705</v>
      </c>
      <c r="D60" s="29">
        <v>244885</v>
      </c>
      <c r="E60" s="29">
        <v>170820</v>
      </c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0">
      <selection activeCell="F33" sqref="F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63</v>
      </c>
      <c r="C2" s="3"/>
      <c r="D2" s="3"/>
      <c r="E2" s="3"/>
      <c r="F2" s="3"/>
      <c r="H2" s="2" t="s">
        <v>65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5">
      <c r="B5" s="8" t="s">
        <v>5</v>
      </c>
      <c r="C5" s="9">
        <v>13545</v>
      </c>
      <c r="D5" s="9">
        <v>14960</v>
      </c>
      <c r="E5" s="9">
        <f aca="true" t="shared" si="0" ref="E5:E22">D5-C5</f>
        <v>1415</v>
      </c>
      <c r="F5" s="10">
        <v>10.4</v>
      </c>
      <c r="H5" s="8" t="s">
        <v>5</v>
      </c>
      <c r="I5" s="9">
        <v>43079</v>
      </c>
      <c r="J5" s="9">
        <v>53443</v>
      </c>
      <c r="K5" s="9">
        <f aca="true" t="shared" si="1" ref="K5:K23">J5-I5</f>
        <v>10364</v>
      </c>
      <c r="L5" s="10">
        <v>24.1</v>
      </c>
    </row>
    <row r="6" spans="2:12" ht="15">
      <c r="B6" s="11" t="s">
        <v>6</v>
      </c>
      <c r="C6" s="12">
        <v>7059</v>
      </c>
      <c r="D6" s="12">
        <v>8506</v>
      </c>
      <c r="E6" s="12">
        <f t="shared" si="0"/>
        <v>1447</v>
      </c>
      <c r="F6" s="13">
        <v>20.5</v>
      </c>
      <c r="H6" s="11" t="s">
        <v>6</v>
      </c>
      <c r="I6" s="12">
        <v>38794</v>
      </c>
      <c r="J6" s="12">
        <v>53758</v>
      </c>
      <c r="K6" s="12">
        <f t="shared" si="1"/>
        <v>14964</v>
      </c>
      <c r="L6" s="13">
        <v>38.6</v>
      </c>
    </row>
    <row r="7" spans="2:12" ht="15">
      <c r="B7" s="8" t="s">
        <v>7</v>
      </c>
      <c r="C7" s="9">
        <v>7996</v>
      </c>
      <c r="D7" s="9">
        <v>8167</v>
      </c>
      <c r="E7" s="9">
        <f t="shared" si="0"/>
        <v>171</v>
      </c>
      <c r="F7" s="10">
        <v>2.1</v>
      </c>
      <c r="H7" s="8" t="s">
        <v>7</v>
      </c>
      <c r="I7" s="9">
        <v>24444</v>
      </c>
      <c r="J7" s="9">
        <v>24113</v>
      </c>
      <c r="K7" s="9">
        <f t="shared" si="1"/>
        <v>-331</v>
      </c>
      <c r="L7" s="10">
        <v>-1.4</v>
      </c>
    </row>
    <row r="8" spans="2:12" ht="15">
      <c r="B8" s="11" t="s">
        <v>8</v>
      </c>
      <c r="C8" s="12">
        <v>2318</v>
      </c>
      <c r="D8" s="12">
        <v>2198</v>
      </c>
      <c r="E8" s="12">
        <f t="shared" si="0"/>
        <v>-120</v>
      </c>
      <c r="F8" s="13">
        <v>-5.2</v>
      </c>
      <c r="H8" s="11" t="s">
        <v>8</v>
      </c>
      <c r="I8" s="12">
        <v>6980</v>
      </c>
      <c r="J8" s="12">
        <v>8020</v>
      </c>
      <c r="K8" s="12">
        <f t="shared" si="1"/>
        <v>1040</v>
      </c>
      <c r="L8" s="13">
        <v>14.9</v>
      </c>
    </row>
    <row r="9" spans="2:12" ht="15">
      <c r="B9" s="8" t="s">
        <v>9</v>
      </c>
      <c r="C9" s="9">
        <v>7945</v>
      </c>
      <c r="D9" s="9">
        <v>8454</v>
      </c>
      <c r="E9" s="9">
        <f t="shared" si="0"/>
        <v>509</v>
      </c>
      <c r="F9" s="10">
        <v>6.4</v>
      </c>
      <c r="H9" s="8" t="s">
        <v>9</v>
      </c>
      <c r="I9" s="9">
        <v>19765</v>
      </c>
      <c r="J9" s="9">
        <v>21863</v>
      </c>
      <c r="K9" s="9">
        <f t="shared" si="1"/>
        <v>2098</v>
      </c>
      <c r="L9" s="10">
        <v>10.6</v>
      </c>
    </row>
    <row r="10" spans="2:12" ht="15">
      <c r="B10" s="11" t="s">
        <v>10</v>
      </c>
      <c r="C10" s="12">
        <v>3398</v>
      </c>
      <c r="D10" s="12">
        <v>3841</v>
      </c>
      <c r="E10" s="12">
        <f t="shared" si="0"/>
        <v>443</v>
      </c>
      <c r="F10" s="13">
        <v>13</v>
      </c>
      <c r="H10" s="11" t="s">
        <v>10</v>
      </c>
      <c r="I10" s="12">
        <v>11589</v>
      </c>
      <c r="J10" s="12">
        <v>12459</v>
      </c>
      <c r="K10" s="12">
        <f t="shared" si="1"/>
        <v>870</v>
      </c>
      <c r="L10" s="13">
        <v>7.5</v>
      </c>
    </row>
    <row r="11" spans="2:12" ht="15">
      <c r="B11" s="8" t="s">
        <v>11</v>
      </c>
      <c r="C11" s="9">
        <v>2260</v>
      </c>
      <c r="D11" s="9">
        <v>3176</v>
      </c>
      <c r="E11" s="9">
        <f t="shared" si="0"/>
        <v>916</v>
      </c>
      <c r="F11" s="10">
        <v>40.5</v>
      </c>
      <c r="H11" s="8" t="s">
        <v>11</v>
      </c>
      <c r="I11" s="9">
        <v>5006</v>
      </c>
      <c r="J11" s="9">
        <v>6122</v>
      </c>
      <c r="K11" s="9">
        <f t="shared" si="1"/>
        <v>1116</v>
      </c>
      <c r="L11" s="10">
        <v>22.3</v>
      </c>
    </row>
    <row r="12" spans="2:12" ht="15">
      <c r="B12" s="11" t="s">
        <v>12</v>
      </c>
      <c r="C12" s="12">
        <v>543</v>
      </c>
      <c r="D12" s="12">
        <v>589</v>
      </c>
      <c r="E12" s="12">
        <f t="shared" si="0"/>
        <v>46</v>
      </c>
      <c r="F12" s="13">
        <v>8.5</v>
      </c>
      <c r="H12" s="11" t="s">
        <v>12</v>
      </c>
      <c r="I12" s="12">
        <v>3757</v>
      </c>
      <c r="J12" s="12">
        <v>4955</v>
      </c>
      <c r="K12" s="12">
        <f t="shared" si="1"/>
        <v>1198</v>
      </c>
      <c r="L12" s="13">
        <v>31.9</v>
      </c>
    </row>
    <row r="13" spans="2:12" ht="15">
      <c r="B13" s="8" t="s">
        <v>13</v>
      </c>
      <c r="C13" s="9">
        <v>3332</v>
      </c>
      <c r="D13" s="9">
        <v>3048</v>
      </c>
      <c r="E13" s="9">
        <f t="shared" si="0"/>
        <v>-284</v>
      </c>
      <c r="F13" s="10">
        <v>-8.5</v>
      </c>
      <c r="H13" s="8" t="s">
        <v>13</v>
      </c>
      <c r="I13" s="9">
        <v>9445</v>
      </c>
      <c r="J13" s="9">
        <v>9886</v>
      </c>
      <c r="K13" s="9">
        <f t="shared" si="1"/>
        <v>441</v>
      </c>
      <c r="L13" s="10">
        <v>4.7</v>
      </c>
    </row>
    <row r="14" spans="2:12" ht="15">
      <c r="B14" s="11" t="s">
        <v>14</v>
      </c>
      <c r="C14" s="12">
        <v>1544</v>
      </c>
      <c r="D14" s="12">
        <v>2408</v>
      </c>
      <c r="E14" s="12">
        <f t="shared" si="0"/>
        <v>864</v>
      </c>
      <c r="F14" s="13">
        <v>56</v>
      </c>
      <c r="H14" s="11" t="s">
        <v>14</v>
      </c>
      <c r="I14" s="12">
        <v>4643</v>
      </c>
      <c r="J14" s="12">
        <v>7097</v>
      </c>
      <c r="K14" s="12">
        <f t="shared" si="1"/>
        <v>2454</v>
      </c>
      <c r="L14" s="13">
        <v>52.9</v>
      </c>
    </row>
    <row r="15" spans="2:12" ht="15">
      <c r="B15" s="8" t="s">
        <v>15</v>
      </c>
      <c r="C15" s="9">
        <v>5552</v>
      </c>
      <c r="D15" s="9">
        <v>6686</v>
      </c>
      <c r="E15" s="9">
        <f t="shared" si="0"/>
        <v>1134</v>
      </c>
      <c r="F15" s="10">
        <v>20.4</v>
      </c>
      <c r="H15" s="8" t="s">
        <v>15</v>
      </c>
      <c r="I15" s="9">
        <v>24008</v>
      </c>
      <c r="J15" s="9">
        <v>28031</v>
      </c>
      <c r="K15" s="9">
        <f t="shared" si="1"/>
        <v>4023</v>
      </c>
      <c r="L15" s="10">
        <v>16.8</v>
      </c>
    </row>
    <row r="16" spans="2:12" ht="15">
      <c r="B16" s="11" t="s">
        <v>16</v>
      </c>
      <c r="C16" s="12">
        <v>2839</v>
      </c>
      <c r="D16" s="12">
        <v>2957</v>
      </c>
      <c r="E16" s="12">
        <f t="shared" si="0"/>
        <v>118</v>
      </c>
      <c r="F16" s="13">
        <v>4.2</v>
      </c>
      <c r="H16" s="11" t="s">
        <v>16</v>
      </c>
      <c r="I16" s="12">
        <v>8723</v>
      </c>
      <c r="J16" s="12">
        <v>8895</v>
      </c>
      <c r="K16" s="12">
        <f t="shared" si="1"/>
        <v>172</v>
      </c>
      <c r="L16" s="13">
        <v>2</v>
      </c>
    </row>
    <row r="17" spans="2:12" ht="15">
      <c r="B17" s="8" t="s">
        <v>17</v>
      </c>
      <c r="C17" s="9">
        <v>547</v>
      </c>
      <c r="D17" s="9">
        <v>752</v>
      </c>
      <c r="E17" s="9">
        <f t="shared" si="0"/>
        <v>205</v>
      </c>
      <c r="F17" s="10">
        <v>37.5</v>
      </c>
      <c r="H17" s="8" t="s">
        <v>17</v>
      </c>
      <c r="I17" s="9">
        <v>1528</v>
      </c>
      <c r="J17" s="9">
        <v>2466</v>
      </c>
      <c r="K17" s="9">
        <f t="shared" si="1"/>
        <v>938</v>
      </c>
      <c r="L17" s="10">
        <v>61.4</v>
      </c>
    </row>
    <row r="18" spans="2:12" ht="15">
      <c r="B18" s="11" t="s">
        <v>18</v>
      </c>
      <c r="C18" s="12">
        <v>3017</v>
      </c>
      <c r="D18" s="12">
        <v>2971</v>
      </c>
      <c r="E18" s="12">
        <f t="shared" si="0"/>
        <v>-46</v>
      </c>
      <c r="F18" s="13">
        <v>-1.5</v>
      </c>
      <c r="H18" s="11" t="s">
        <v>18</v>
      </c>
      <c r="I18" s="12">
        <v>6320</v>
      </c>
      <c r="J18" s="12">
        <v>6291</v>
      </c>
      <c r="K18" s="12">
        <f t="shared" si="1"/>
        <v>-29</v>
      </c>
      <c r="L18" s="13">
        <v>-0.5</v>
      </c>
    </row>
    <row r="19" spans="2:12" ht="15">
      <c r="B19" s="8" t="s">
        <v>19</v>
      </c>
      <c r="C19" s="9">
        <v>3659</v>
      </c>
      <c r="D19" s="9">
        <v>3918</v>
      </c>
      <c r="E19" s="9">
        <f t="shared" si="0"/>
        <v>259</v>
      </c>
      <c r="F19" s="10">
        <v>7.1</v>
      </c>
      <c r="H19" s="8" t="s">
        <v>19</v>
      </c>
      <c r="I19" s="9">
        <v>5753</v>
      </c>
      <c r="J19" s="9">
        <v>6715</v>
      </c>
      <c r="K19" s="9">
        <f t="shared" si="1"/>
        <v>962</v>
      </c>
      <c r="L19" s="10">
        <v>16.7</v>
      </c>
    </row>
    <row r="20" spans="2:12" ht="15">
      <c r="B20" s="11" t="s">
        <v>20</v>
      </c>
      <c r="C20" s="12">
        <v>4893</v>
      </c>
      <c r="D20" s="12">
        <v>6257</v>
      </c>
      <c r="E20" s="12">
        <f t="shared" si="0"/>
        <v>1364</v>
      </c>
      <c r="F20" s="13">
        <v>27.9</v>
      </c>
      <c r="H20" s="11" t="s">
        <v>20</v>
      </c>
      <c r="I20" s="12">
        <v>19478</v>
      </c>
      <c r="J20" s="12">
        <v>20567</v>
      </c>
      <c r="K20" s="12">
        <f t="shared" si="1"/>
        <v>1089</v>
      </c>
      <c r="L20" s="13">
        <v>5.6</v>
      </c>
    </row>
    <row r="21" spans="2:12" ht="15">
      <c r="B21" s="8" t="s">
        <v>21</v>
      </c>
      <c r="C21" s="9">
        <v>12498</v>
      </c>
      <c r="D21" s="9">
        <v>15461</v>
      </c>
      <c r="E21" s="9">
        <f t="shared" si="0"/>
        <v>2963</v>
      </c>
      <c r="F21" s="10">
        <v>23.7</v>
      </c>
      <c r="H21" s="8" t="s">
        <v>21</v>
      </c>
      <c r="I21" s="9">
        <v>32623</v>
      </c>
      <c r="J21" s="9">
        <v>36102</v>
      </c>
      <c r="K21" s="9">
        <f t="shared" si="1"/>
        <v>3479</v>
      </c>
      <c r="L21" s="10">
        <v>10.7</v>
      </c>
    </row>
    <row r="22" spans="2:12" ht="15.75" thickBot="1">
      <c r="B22" s="14" t="s">
        <v>22</v>
      </c>
      <c r="C22" s="15">
        <v>14812</v>
      </c>
      <c r="D22" s="15">
        <v>17772</v>
      </c>
      <c r="E22" s="15">
        <f t="shared" si="0"/>
        <v>2960</v>
      </c>
      <c r="F22" s="16">
        <v>20</v>
      </c>
      <c r="H22" s="14" t="s">
        <v>22</v>
      </c>
      <c r="I22" s="15">
        <v>38708</v>
      </c>
      <c r="J22" s="15">
        <v>46223</v>
      </c>
      <c r="K22" s="15">
        <f t="shared" si="1"/>
        <v>7515</v>
      </c>
      <c r="L22" s="16">
        <v>19.4</v>
      </c>
    </row>
    <row r="23" spans="2:12" ht="15.75" thickBot="1">
      <c r="B23" s="17" t="s">
        <v>23</v>
      </c>
      <c r="C23" s="18">
        <f>SUM(C5:C22)</f>
        <v>97757</v>
      </c>
      <c r="D23" s="18">
        <f>SUM(D5:D22)</f>
        <v>112121</v>
      </c>
      <c r="E23" s="18">
        <f>SUM(E5:E22)</f>
        <v>14364</v>
      </c>
      <c r="F23" s="19">
        <v>14.7</v>
      </c>
      <c r="H23" s="17" t="s">
        <v>23</v>
      </c>
      <c r="I23" s="18">
        <f>SUM(I5:I22)</f>
        <v>304643</v>
      </c>
      <c r="J23" s="18">
        <f>SUM(J5:J22)</f>
        <v>357006</v>
      </c>
      <c r="K23" s="18">
        <f t="shared" si="1"/>
        <v>52363</v>
      </c>
      <c r="L23" s="19">
        <v>17.2</v>
      </c>
    </row>
    <row r="24" spans="2:12" ht="12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64</v>
      </c>
      <c r="C25" s="3"/>
      <c r="D25" s="3"/>
      <c r="E25" s="3"/>
      <c r="F25" s="3"/>
      <c r="H25" s="21" t="s">
        <v>66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20759</v>
      </c>
      <c r="D28" s="15">
        <v>23308</v>
      </c>
      <c r="E28" s="15">
        <f>D28-C28</f>
        <v>2549</v>
      </c>
      <c r="F28" s="16">
        <v>12.3</v>
      </c>
      <c r="H28" s="20" t="s">
        <v>24</v>
      </c>
      <c r="I28" s="15">
        <v>74910</v>
      </c>
      <c r="J28" s="15">
        <v>80731</v>
      </c>
      <c r="K28" s="15">
        <f>J28-I28</f>
        <v>5821</v>
      </c>
      <c r="L28" s="16">
        <v>7.8</v>
      </c>
    </row>
    <row r="29" spans="2:12" ht="15">
      <c r="B29" s="8" t="s">
        <v>6</v>
      </c>
      <c r="C29" s="9">
        <v>7059</v>
      </c>
      <c r="D29" s="9">
        <v>8506</v>
      </c>
      <c r="E29" s="9">
        <f>D29-C29</f>
        <v>1447</v>
      </c>
      <c r="F29" s="10">
        <v>20.5</v>
      </c>
      <c r="H29" s="8" t="s">
        <v>6</v>
      </c>
      <c r="I29" s="9">
        <v>38794</v>
      </c>
      <c r="J29" s="9">
        <v>53758</v>
      </c>
      <c r="K29" s="9">
        <f>J29-I29</f>
        <v>14964</v>
      </c>
      <c r="L29" s="10">
        <v>38.6</v>
      </c>
    </row>
    <row r="30" spans="2:12" ht="15">
      <c r="B30" s="24" t="s">
        <v>25</v>
      </c>
      <c r="C30" s="12">
        <v>32777</v>
      </c>
      <c r="D30" s="12">
        <v>37821</v>
      </c>
      <c r="E30" s="12">
        <f>D30-C30</f>
        <v>5044</v>
      </c>
      <c r="F30" s="31">
        <v>15.4</v>
      </c>
      <c r="H30" s="24" t="s">
        <v>25</v>
      </c>
      <c r="I30" s="12">
        <v>81056</v>
      </c>
      <c r="J30" s="12">
        <v>89552</v>
      </c>
      <c r="K30" s="12">
        <f>J30-I30</f>
        <v>8496</v>
      </c>
      <c r="L30" s="13">
        <v>10.5</v>
      </c>
    </row>
    <row r="31" spans="2:12" ht="15">
      <c r="B31" s="8" t="s">
        <v>26</v>
      </c>
      <c r="C31" s="9">
        <v>16877</v>
      </c>
      <c r="D31" s="9">
        <v>18008</v>
      </c>
      <c r="E31" s="9">
        <f>D31-C31</f>
        <v>1131</v>
      </c>
      <c r="F31" s="25">
        <v>6.7</v>
      </c>
      <c r="H31" s="8" t="s">
        <v>26</v>
      </c>
      <c r="I31" s="9">
        <v>52524</v>
      </c>
      <c r="J31" s="9">
        <v>63329</v>
      </c>
      <c r="K31" s="9">
        <f>J31-I31</f>
        <v>10805</v>
      </c>
      <c r="L31" s="25">
        <v>20.6</v>
      </c>
    </row>
    <row r="32" spans="2:12" ht="15.75" thickBot="1">
      <c r="B32" s="14" t="s">
        <v>22</v>
      </c>
      <c r="C32" s="15">
        <v>20285</v>
      </c>
      <c r="D32" s="15">
        <v>24478</v>
      </c>
      <c r="E32" s="15">
        <f>D32-C32</f>
        <v>4193</v>
      </c>
      <c r="F32" s="16">
        <v>20.7</v>
      </c>
      <c r="G32" s="15"/>
      <c r="H32" s="14" t="s">
        <v>22</v>
      </c>
      <c r="I32" s="15">
        <v>57359</v>
      </c>
      <c r="J32" s="15">
        <v>69636</v>
      </c>
      <c r="K32" s="15">
        <f>J32-I32</f>
        <v>12277</v>
      </c>
      <c r="L32" s="3">
        <v>21.4</v>
      </c>
    </row>
    <row r="33" spans="2:12" ht="15.75" thickBot="1">
      <c r="B33" s="17" t="s">
        <v>23</v>
      </c>
      <c r="C33" s="18">
        <f>SUM(C28:C32)</f>
        <v>97757</v>
      </c>
      <c r="D33" s="18">
        <f>SUM(D28:D32)</f>
        <v>112121</v>
      </c>
      <c r="E33" s="18">
        <f>SUM(E28:E32)</f>
        <v>14364</v>
      </c>
      <c r="F33" s="19">
        <v>14.7</v>
      </c>
      <c r="H33" s="17" t="s">
        <v>23</v>
      </c>
      <c r="I33" s="18">
        <f>SUM(I28:I32)</f>
        <v>304643</v>
      </c>
      <c r="J33" s="18">
        <f>SUM(J28:J32)</f>
        <v>357006</v>
      </c>
      <c r="K33" s="18">
        <f>SUM(K28:K32)</f>
        <v>52363</v>
      </c>
      <c r="L33" s="19">
        <v>17.2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32629</v>
      </c>
      <c r="D35" s="27">
        <v>35061</v>
      </c>
      <c r="E35" s="27">
        <f>D35-C35</f>
        <v>2432</v>
      </c>
      <c r="F35" s="34">
        <v>7.5</v>
      </c>
      <c r="H35" s="26" t="s">
        <v>27</v>
      </c>
      <c r="I35" s="27">
        <v>195204</v>
      </c>
      <c r="J35" s="27">
        <v>205881</v>
      </c>
      <c r="K35" s="27">
        <f>J35-I35</f>
        <v>10677</v>
      </c>
      <c r="L35" s="28">
        <v>5.5</v>
      </c>
    </row>
    <row r="36" spans="3:10" ht="15">
      <c r="C36" s="29"/>
      <c r="D36" s="29"/>
      <c r="I36" s="29"/>
      <c r="J36" s="29"/>
    </row>
    <row r="52" ht="15">
      <c r="B52" t="s">
        <v>67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130386</v>
      </c>
      <c r="D54" s="29">
        <v>97757</v>
      </c>
      <c r="E54" s="29">
        <v>32629</v>
      </c>
      <c r="F54" s="29"/>
    </row>
    <row r="55" spans="2:6" ht="15">
      <c r="B55">
        <v>2012</v>
      </c>
      <c r="C55" s="33">
        <v>147182</v>
      </c>
      <c r="D55" s="29">
        <v>112121</v>
      </c>
      <c r="E55" s="29">
        <v>35061</v>
      </c>
      <c r="F55" s="29"/>
    </row>
    <row r="56" ht="15">
      <c r="C56" s="32"/>
    </row>
    <row r="57" spans="2:6" ht="15">
      <c r="B57" t="s">
        <v>68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499847</v>
      </c>
      <c r="D59" s="29">
        <v>304643</v>
      </c>
      <c r="E59" s="29">
        <v>195204</v>
      </c>
      <c r="F59" s="29"/>
    </row>
    <row r="60" spans="2:6" ht="15">
      <c r="B60">
        <v>2012</v>
      </c>
      <c r="C60" s="29">
        <v>562887</v>
      </c>
      <c r="D60" s="29">
        <v>357006</v>
      </c>
      <c r="E60" s="29">
        <v>205881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0">
      <selection activeCell="I23" sqref="I2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69</v>
      </c>
      <c r="C2" s="3"/>
      <c r="D2" s="3"/>
      <c r="E2" s="3"/>
      <c r="F2" s="3"/>
      <c r="H2" s="2" t="s">
        <v>72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13821</v>
      </c>
      <c r="D5" s="9">
        <v>15825</v>
      </c>
      <c r="E5" s="9">
        <f aca="true" t="shared" si="0" ref="E5:E22">D5-C5</f>
        <v>2004</v>
      </c>
      <c r="F5" s="10">
        <v>14.5</v>
      </c>
      <c r="H5" s="8" t="s">
        <v>5</v>
      </c>
      <c r="I5" s="9">
        <v>56900</v>
      </c>
      <c r="J5" s="9">
        <v>69268</v>
      </c>
      <c r="K5" s="9">
        <f aca="true" t="shared" si="1" ref="K5:K23">J5-I5</f>
        <v>12368</v>
      </c>
      <c r="L5" s="10">
        <v>21.7</v>
      </c>
    </row>
    <row r="6" spans="2:12" ht="15">
      <c r="B6" s="11" t="s">
        <v>6</v>
      </c>
      <c r="C6" s="12">
        <v>6997</v>
      </c>
      <c r="D6" s="12">
        <v>7784</v>
      </c>
      <c r="E6" s="12">
        <f t="shared" si="0"/>
        <v>787</v>
      </c>
      <c r="F6" s="13">
        <v>11.2</v>
      </c>
      <c r="H6" s="11" t="s">
        <v>6</v>
      </c>
      <c r="I6" s="12">
        <v>45791</v>
      </c>
      <c r="J6" s="12">
        <v>61542</v>
      </c>
      <c r="K6" s="12">
        <f t="shared" si="1"/>
        <v>15751</v>
      </c>
      <c r="L6" s="13">
        <v>34.4</v>
      </c>
    </row>
    <row r="7" spans="2:12" ht="15">
      <c r="B7" s="8" t="s">
        <v>7</v>
      </c>
      <c r="C7" s="9">
        <v>6027</v>
      </c>
      <c r="D7" s="9">
        <v>6110</v>
      </c>
      <c r="E7" s="9">
        <f t="shared" si="0"/>
        <v>83</v>
      </c>
      <c r="F7" s="10">
        <v>1.4</v>
      </c>
      <c r="H7" s="8" t="s">
        <v>7</v>
      </c>
      <c r="I7" s="9">
        <v>30471</v>
      </c>
      <c r="J7" s="9">
        <v>30223</v>
      </c>
      <c r="K7" s="9">
        <f t="shared" si="1"/>
        <v>-248</v>
      </c>
      <c r="L7" s="10">
        <v>-0.8</v>
      </c>
    </row>
    <row r="8" spans="2:12" ht="15">
      <c r="B8" s="11" t="s">
        <v>8</v>
      </c>
      <c r="C8" s="12">
        <v>2026</v>
      </c>
      <c r="D8" s="12">
        <v>1542</v>
      </c>
      <c r="E8" s="12">
        <f t="shared" si="0"/>
        <v>-484</v>
      </c>
      <c r="F8" s="13">
        <v>-23.9</v>
      </c>
      <c r="H8" s="11" t="s">
        <v>8</v>
      </c>
      <c r="I8" s="12">
        <v>9006</v>
      </c>
      <c r="J8" s="12">
        <v>9562</v>
      </c>
      <c r="K8" s="12">
        <f t="shared" si="1"/>
        <v>556</v>
      </c>
      <c r="L8" s="13">
        <v>6.2</v>
      </c>
    </row>
    <row r="9" spans="2:12" ht="15">
      <c r="B9" s="8" t="s">
        <v>9</v>
      </c>
      <c r="C9" s="9">
        <v>10376</v>
      </c>
      <c r="D9" s="9">
        <v>12258</v>
      </c>
      <c r="E9" s="9">
        <f t="shared" si="0"/>
        <v>1882</v>
      </c>
      <c r="F9" s="10">
        <v>18.1</v>
      </c>
      <c r="H9" s="8" t="s">
        <v>9</v>
      </c>
      <c r="I9" s="9">
        <v>30141</v>
      </c>
      <c r="J9" s="9">
        <v>34121</v>
      </c>
      <c r="K9" s="9">
        <f t="shared" si="1"/>
        <v>3980</v>
      </c>
      <c r="L9" s="10">
        <v>13.2</v>
      </c>
    </row>
    <row r="10" spans="2:12" ht="15">
      <c r="B10" s="11" t="s">
        <v>10</v>
      </c>
      <c r="C10" s="12">
        <v>3619</v>
      </c>
      <c r="D10" s="12">
        <v>4006</v>
      </c>
      <c r="E10" s="12">
        <f t="shared" si="0"/>
        <v>387</v>
      </c>
      <c r="F10" s="13">
        <v>10.7</v>
      </c>
      <c r="H10" s="11" t="s">
        <v>10</v>
      </c>
      <c r="I10" s="12">
        <v>15208</v>
      </c>
      <c r="J10" s="12">
        <v>16465</v>
      </c>
      <c r="K10" s="12">
        <f t="shared" si="1"/>
        <v>1257</v>
      </c>
      <c r="L10" s="13">
        <v>8.3</v>
      </c>
    </row>
    <row r="11" spans="2:12" ht="15">
      <c r="B11" s="8" t="s">
        <v>11</v>
      </c>
      <c r="C11" s="9">
        <v>5714</v>
      </c>
      <c r="D11" s="9">
        <v>5653</v>
      </c>
      <c r="E11" s="9">
        <f t="shared" si="0"/>
        <v>-61</v>
      </c>
      <c r="F11" s="10">
        <v>-1.1</v>
      </c>
      <c r="H11" s="8" t="s">
        <v>11</v>
      </c>
      <c r="I11" s="9">
        <v>10720</v>
      </c>
      <c r="J11" s="9">
        <v>11775</v>
      </c>
      <c r="K11" s="9">
        <f t="shared" si="1"/>
        <v>1055</v>
      </c>
      <c r="L11" s="10">
        <v>9.8</v>
      </c>
    </row>
    <row r="12" spans="2:12" ht="15">
      <c r="B12" s="11" t="s">
        <v>12</v>
      </c>
      <c r="C12" s="12">
        <v>741</v>
      </c>
      <c r="D12" s="12">
        <v>828</v>
      </c>
      <c r="E12" s="12">
        <f t="shared" si="0"/>
        <v>87</v>
      </c>
      <c r="F12" s="13">
        <v>11.7</v>
      </c>
      <c r="H12" s="11" t="s">
        <v>12</v>
      </c>
      <c r="I12" s="12">
        <v>4498</v>
      </c>
      <c r="J12" s="12">
        <v>5783</v>
      </c>
      <c r="K12" s="12">
        <f t="shared" si="1"/>
        <v>1285</v>
      </c>
      <c r="L12" s="13">
        <v>28.6</v>
      </c>
    </row>
    <row r="13" spans="2:12" ht="15">
      <c r="B13" s="8" t="s">
        <v>13</v>
      </c>
      <c r="C13" s="9">
        <v>3232</v>
      </c>
      <c r="D13" s="9">
        <v>3652</v>
      </c>
      <c r="E13" s="9">
        <f t="shared" si="0"/>
        <v>420</v>
      </c>
      <c r="F13" s="10">
        <v>13</v>
      </c>
      <c r="H13" s="8" t="s">
        <v>13</v>
      </c>
      <c r="I13" s="9">
        <v>12677</v>
      </c>
      <c r="J13" s="9">
        <v>13538</v>
      </c>
      <c r="K13" s="9">
        <f t="shared" si="1"/>
        <v>861</v>
      </c>
      <c r="L13" s="10">
        <v>6.8</v>
      </c>
    </row>
    <row r="14" spans="2:12" ht="15">
      <c r="B14" s="11" t="s">
        <v>14</v>
      </c>
      <c r="C14" s="12">
        <v>1323</v>
      </c>
      <c r="D14" s="12">
        <v>2417</v>
      </c>
      <c r="E14" s="12">
        <f t="shared" si="0"/>
        <v>1094</v>
      </c>
      <c r="F14" s="13">
        <v>82.7</v>
      </c>
      <c r="H14" s="11" t="s">
        <v>14</v>
      </c>
      <c r="I14" s="12">
        <v>5966</v>
      </c>
      <c r="J14" s="12">
        <v>9514</v>
      </c>
      <c r="K14" s="12">
        <f t="shared" si="1"/>
        <v>3548</v>
      </c>
      <c r="L14" s="13">
        <v>59.5</v>
      </c>
    </row>
    <row r="15" spans="2:12" ht="15">
      <c r="B15" s="8" t="s">
        <v>15</v>
      </c>
      <c r="C15" s="9">
        <v>5393</v>
      </c>
      <c r="D15" s="9">
        <v>5956</v>
      </c>
      <c r="E15" s="9">
        <f t="shared" si="0"/>
        <v>563</v>
      </c>
      <c r="F15" s="10">
        <v>10.4</v>
      </c>
      <c r="H15" s="8" t="s">
        <v>15</v>
      </c>
      <c r="I15" s="9">
        <v>29401</v>
      </c>
      <c r="J15" s="9">
        <v>33987</v>
      </c>
      <c r="K15" s="9">
        <f t="shared" si="1"/>
        <v>4586</v>
      </c>
      <c r="L15" s="10">
        <v>15.6</v>
      </c>
    </row>
    <row r="16" spans="2:12" ht="15">
      <c r="B16" s="11" t="s">
        <v>16</v>
      </c>
      <c r="C16" s="12">
        <v>2035</v>
      </c>
      <c r="D16" s="12">
        <v>2091</v>
      </c>
      <c r="E16" s="12">
        <f t="shared" si="0"/>
        <v>56</v>
      </c>
      <c r="F16" s="13">
        <v>2.8</v>
      </c>
      <c r="H16" s="11" t="s">
        <v>16</v>
      </c>
      <c r="I16" s="12">
        <v>10758</v>
      </c>
      <c r="J16" s="12">
        <v>10986</v>
      </c>
      <c r="K16" s="12">
        <f t="shared" si="1"/>
        <v>228</v>
      </c>
      <c r="L16" s="13">
        <v>2.1</v>
      </c>
    </row>
    <row r="17" spans="2:12" ht="15">
      <c r="B17" s="8" t="s">
        <v>17</v>
      </c>
      <c r="C17" s="9">
        <v>444</v>
      </c>
      <c r="D17" s="9">
        <v>1215</v>
      </c>
      <c r="E17" s="9">
        <f t="shared" si="0"/>
        <v>771</v>
      </c>
      <c r="F17" s="10">
        <v>173.6</v>
      </c>
      <c r="H17" s="8" t="s">
        <v>17</v>
      </c>
      <c r="I17" s="9">
        <v>1972</v>
      </c>
      <c r="J17" s="9">
        <v>3681</v>
      </c>
      <c r="K17" s="9">
        <f t="shared" si="1"/>
        <v>1709</v>
      </c>
      <c r="L17" s="10">
        <v>86.7</v>
      </c>
    </row>
    <row r="18" spans="2:12" ht="15">
      <c r="B18" s="11" t="s">
        <v>18</v>
      </c>
      <c r="C18" s="12">
        <v>5501</v>
      </c>
      <c r="D18" s="12">
        <v>5547</v>
      </c>
      <c r="E18" s="12">
        <f t="shared" si="0"/>
        <v>46</v>
      </c>
      <c r="F18" s="13">
        <v>0.8</v>
      </c>
      <c r="H18" s="11" t="s">
        <v>18</v>
      </c>
      <c r="I18" s="12">
        <v>11821</v>
      </c>
      <c r="J18" s="12">
        <v>11838</v>
      </c>
      <c r="K18" s="12">
        <f t="shared" si="1"/>
        <v>17</v>
      </c>
      <c r="L18" s="13">
        <v>0.1</v>
      </c>
    </row>
    <row r="19" spans="2:12" ht="15">
      <c r="B19" s="8" t="s">
        <v>19</v>
      </c>
      <c r="C19" s="9">
        <v>2957</v>
      </c>
      <c r="D19" s="9">
        <v>3696</v>
      </c>
      <c r="E19" s="9">
        <f t="shared" si="0"/>
        <v>739</v>
      </c>
      <c r="F19" s="10">
        <v>25</v>
      </c>
      <c r="H19" s="8" t="s">
        <v>19</v>
      </c>
      <c r="I19" s="9">
        <v>8710</v>
      </c>
      <c r="J19" s="9">
        <v>10411</v>
      </c>
      <c r="K19" s="9">
        <f t="shared" si="1"/>
        <v>1701</v>
      </c>
      <c r="L19" s="10">
        <v>19.5</v>
      </c>
    </row>
    <row r="20" spans="2:12" ht="15">
      <c r="B20" s="11" t="s">
        <v>20</v>
      </c>
      <c r="C20" s="12">
        <v>4536</v>
      </c>
      <c r="D20" s="12">
        <v>4926</v>
      </c>
      <c r="E20" s="12">
        <f t="shared" si="0"/>
        <v>390</v>
      </c>
      <c r="F20" s="13">
        <v>8.6</v>
      </c>
      <c r="H20" s="11" t="s">
        <v>20</v>
      </c>
      <c r="I20" s="12">
        <v>24014</v>
      </c>
      <c r="J20" s="12">
        <v>25493</v>
      </c>
      <c r="K20" s="12">
        <f t="shared" si="1"/>
        <v>1479</v>
      </c>
      <c r="L20" s="13">
        <v>6.2</v>
      </c>
    </row>
    <row r="21" spans="2:12" ht="15.75" customHeight="1">
      <c r="B21" s="8" t="s">
        <v>21</v>
      </c>
      <c r="C21" s="9">
        <v>14001</v>
      </c>
      <c r="D21" s="9">
        <v>16633</v>
      </c>
      <c r="E21" s="9">
        <f t="shared" si="0"/>
        <v>2632</v>
      </c>
      <c r="F21" s="10">
        <v>18.8</v>
      </c>
      <c r="H21" s="8" t="s">
        <v>21</v>
      </c>
      <c r="I21" s="9">
        <v>46624</v>
      </c>
      <c r="J21" s="9">
        <v>52735</v>
      </c>
      <c r="K21" s="9">
        <f t="shared" si="1"/>
        <v>6111</v>
      </c>
      <c r="L21" s="10">
        <v>13.1</v>
      </c>
    </row>
    <row r="22" spans="2:12" ht="15.75" thickBot="1">
      <c r="B22" s="14" t="s">
        <v>22</v>
      </c>
      <c r="C22" s="15">
        <v>13098</v>
      </c>
      <c r="D22" s="15">
        <v>15140</v>
      </c>
      <c r="E22" s="15">
        <f t="shared" si="0"/>
        <v>2042</v>
      </c>
      <c r="F22" s="16">
        <v>15.6</v>
      </c>
      <c r="H22" s="14" t="s">
        <v>22</v>
      </c>
      <c r="I22" s="15">
        <v>51806</v>
      </c>
      <c r="J22" s="15">
        <v>61363</v>
      </c>
      <c r="K22" s="15">
        <f t="shared" si="1"/>
        <v>9557</v>
      </c>
      <c r="L22" s="16">
        <v>18.4</v>
      </c>
    </row>
    <row r="23" spans="2:12" ht="15.75" thickBot="1">
      <c r="B23" s="17" t="s">
        <v>23</v>
      </c>
      <c r="C23" s="18">
        <f>SUM(C5:C22)</f>
        <v>101841</v>
      </c>
      <c r="D23" s="18">
        <f>SUM(D5:D22)</f>
        <v>115279</v>
      </c>
      <c r="E23" s="18">
        <f>SUM(E5:E22)</f>
        <v>13438</v>
      </c>
      <c r="F23" s="19">
        <v>13.2</v>
      </c>
      <c r="H23" s="17" t="s">
        <v>23</v>
      </c>
      <c r="I23" s="18">
        <f>SUM(I5:I22)</f>
        <v>406484</v>
      </c>
      <c r="J23" s="18">
        <f>SUM(J5:J22)</f>
        <v>472285</v>
      </c>
      <c r="K23" s="18">
        <f t="shared" si="1"/>
        <v>65801</v>
      </c>
      <c r="L23" s="19">
        <v>16.2</v>
      </c>
    </row>
    <row r="24" spans="2:12" ht="15.75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70</v>
      </c>
      <c r="C25" s="3"/>
      <c r="D25" s="3"/>
      <c r="E25" s="3"/>
      <c r="F25" s="3"/>
      <c r="H25" s="21" t="s">
        <v>71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17982</v>
      </c>
      <c r="D28" s="15">
        <v>18534</v>
      </c>
      <c r="E28" s="15">
        <f>D28-C28</f>
        <v>552</v>
      </c>
      <c r="F28" s="16">
        <v>3.1</v>
      </c>
      <c r="H28" s="20" t="s">
        <v>24</v>
      </c>
      <c r="I28" s="15">
        <v>92892</v>
      </c>
      <c r="J28" s="15">
        <v>99265</v>
      </c>
      <c r="K28" s="15">
        <f>J28-I28</f>
        <v>6373</v>
      </c>
      <c r="L28" s="16">
        <v>6.9</v>
      </c>
    </row>
    <row r="29" spans="2:12" ht="15">
      <c r="B29" s="8" t="s">
        <v>6</v>
      </c>
      <c r="C29" s="9">
        <v>6997</v>
      </c>
      <c r="D29" s="9">
        <v>7784</v>
      </c>
      <c r="E29" s="9">
        <f>D29-C29</f>
        <v>787</v>
      </c>
      <c r="F29" s="10">
        <v>11.2</v>
      </c>
      <c r="H29" s="8" t="s">
        <v>6</v>
      </c>
      <c r="I29" s="9">
        <v>45791</v>
      </c>
      <c r="J29" s="9">
        <v>61542</v>
      </c>
      <c r="K29" s="9">
        <f>J29-I29</f>
        <v>15751</v>
      </c>
      <c r="L29" s="10">
        <v>34.4</v>
      </c>
    </row>
    <row r="30" spans="2:12" ht="15">
      <c r="B30" s="24" t="s">
        <v>25</v>
      </c>
      <c r="C30" s="12">
        <v>42168</v>
      </c>
      <c r="D30" s="12">
        <v>47793</v>
      </c>
      <c r="E30" s="12">
        <f>D30-C30</f>
        <v>5625</v>
      </c>
      <c r="F30" s="31">
        <v>13.3</v>
      </c>
      <c r="H30" s="24" t="s">
        <v>25</v>
      </c>
      <c r="I30" s="12">
        <v>123224</v>
      </c>
      <c r="J30" s="12">
        <v>137345</v>
      </c>
      <c r="K30" s="12">
        <f>J30-I30</f>
        <v>14121</v>
      </c>
      <c r="L30" s="13">
        <v>11.5</v>
      </c>
    </row>
    <row r="31" spans="2:12" ht="15">
      <c r="B31" s="8" t="s">
        <v>26</v>
      </c>
      <c r="C31" s="9">
        <v>17053</v>
      </c>
      <c r="D31" s="9">
        <v>19477</v>
      </c>
      <c r="E31" s="9">
        <f>D31-C31</f>
        <v>2424</v>
      </c>
      <c r="F31" s="25">
        <v>14.2</v>
      </c>
      <c r="H31" s="8" t="s">
        <v>26</v>
      </c>
      <c r="I31" s="9">
        <v>69577</v>
      </c>
      <c r="J31" s="9">
        <v>82806</v>
      </c>
      <c r="K31" s="9">
        <f>J31-I31</f>
        <v>13229</v>
      </c>
      <c r="L31" s="10">
        <v>19</v>
      </c>
    </row>
    <row r="32" spans="2:12" ht="15.75" thickBot="1">
      <c r="B32" s="14" t="s">
        <v>22</v>
      </c>
      <c r="C32" s="15">
        <v>17641</v>
      </c>
      <c r="D32" s="15">
        <v>21691</v>
      </c>
      <c r="E32" s="15">
        <f>D32-C32</f>
        <v>4050</v>
      </c>
      <c r="F32" s="16">
        <v>23</v>
      </c>
      <c r="G32" s="15"/>
      <c r="H32" s="14" t="s">
        <v>22</v>
      </c>
      <c r="I32" s="15">
        <v>75000</v>
      </c>
      <c r="J32" s="15">
        <v>91327</v>
      </c>
      <c r="K32" s="15">
        <f>J32-I32</f>
        <v>16327</v>
      </c>
      <c r="L32" s="3">
        <v>21.8</v>
      </c>
    </row>
    <row r="33" spans="2:12" ht="15.75" thickBot="1">
      <c r="B33" s="17" t="s">
        <v>23</v>
      </c>
      <c r="C33" s="18">
        <f>SUM(C28:C32)</f>
        <v>101841</v>
      </c>
      <c r="D33" s="18">
        <f>SUM(D28:D32)</f>
        <v>115279</v>
      </c>
      <c r="E33" s="18">
        <f>SUM(E28:E32)</f>
        <v>13438</v>
      </c>
      <c r="F33" s="19">
        <v>13.2</v>
      </c>
      <c r="H33" s="17" t="s">
        <v>23</v>
      </c>
      <c r="I33" s="18">
        <f>SUM(I28:I32)</f>
        <v>406484</v>
      </c>
      <c r="J33" s="18">
        <f>SUM(J28:J32)</f>
        <v>472285</v>
      </c>
      <c r="K33" s="18">
        <f>SUM(K28:K32)</f>
        <v>65801</v>
      </c>
      <c r="L33" s="19">
        <v>16.2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34188</v>
      </c>
      <c r="D35" s="27">
        <v>37023</v>
      </c>
      <c r="E35" s="27">
        <f>D35-C35</f>
        <v>2835</v>
      </c>
      <c r="F35" s="34">
        <v>8.3</v>
      </c>
      <c r="H35" s="26" t="s">
        <v>27</v>
      </c>
      <c r="I35" s="27">
        <v>229392</v>
      </c>
      <c r="J35" s="27">
        <v>242904</v>
      </c>
      <c r="K35" s="27">
        <f>J35-I35</f>
        <v>13512</v>
      </c>
      <c r="L35" s="28">
        <v>5.9</v>
      </c>
    </row>
    <row r="36" spans="3:10" ht="15">
      <c r="C36" s="29"/>
      <c r="D36" s="29"/>
      <c r="I36" s="29"/>
      <c r="J36" s="29"/>
    </row>
    <row r="52" ht="15">
      <c r="B52" t="s">
        <v>73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136029</v>
      </c>
      <c r="D54" s="29">
        <v>101841</v>
      </c>
      <c r="E54" s="29">
        <v>34188</v>
      </c>
      <c r="F54" s="29"/>
    </row>
    <row r="55" spans="2:6" ht="15">
      <c r="B55">
        <v>2012</v>
      </c>
      <c r="C55" s="33">
        <v>152302</v>
      </c>
      <c r="D55" s="29">
        <v>115279</v>
      </c>
      <c r="E55" s="29">
        <v>37023</v>
      </c>
      <c r="F55" s="29"/>
    </row>
    <row r="56" ht="15">
      <c r="C56" s="32"/>
    </row>
    <row r="57" spans="2:6" ht="15">
      <c r="B57" t="s">
        <v>74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635876</v>
      </c>
      <c r="D59" s="29">
        <v>406484</v>
      </c>
      <c r="E59" s="29">
        <v>229392</v>
      </c>
      <c r="F59" s="29"/>
    </row>
    <row r="60" spans="2:6" ht="15">
      <c r="B60">
        <v>2012</v>
      </c>
      <c r="C60" s="29">
        <v>715189</v>
      </c>
      <c r="D60" s="29">
        <v>472285</v>
      </c>
      <c r="E60" s="29">
        <v>242904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R31" sqref="R31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75</v>
      </c>
      <c r="C2" s="3"/>
      <c r="D2" s="3"/>
      <c r="E2" s="3"/>
      <c r="F2" s="3"/>
      <c r="H2" s="2" t="s">
        <v>77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8272</v>
      </c>
      <c r="D5" s="9">
        <v>9820</v>
      </c>
      <c r="E5" s="9">
        <f aca="true" t="shared" si="0" ref="E5:E22">D5-C5</f>
        <v>1548</v>
      </c>
      <c r="F5" s="10">
        <v>18.7</v>
      </c>
      <c r="H5" s="8" t="s">
        <v>5</v>
      </c>
      <c r="I5" s="9">
        <v>65172</v>
      </c>
      <c r="J5" s="9">
        <v>79088</v>
      </c>
      <c r="K5" s="9">
        <f aca="true" t="shared" si="1" ref="K5:K23">J5-I5</f>
        <v>13916</v>
      </c>
      <c r="L5" s="10">
        <v>21.4</v>
      </c>
    </row>
    <row r="6" spans="2:12" ht="15">
      <c r="B6" s="11" t="s">
        <v>6</v>
      </c>
      <c r="C6" s="12">
        <v>4190</v>
      </c>
      <c r="D6" s="12">
        <v>6313</v>
      </c>
      <c r="E6" s="12">
        <f t="shared" si="0"/>
        <v>2123</v>
      </c>
      <c r="F6" s="13">
        <v>50.7</v>
      </c>
      <c r="H6" s="11" t="s">
        <v>6</v>
      </c>
      <c r="I6" s="12">
        <v>49981</v>
      </c>
      <c r="J6" s="12">
        <v>67855</v>
      </c>
      <c r="K6" s="12">
        <f t="shared" si="1"/>
        <v>17874</v>
      </c>
      <c r="L6" s="13">
        <v>35.8</v>
      </c>
    </row>
    <row r="7" spans="2:12" ht="15">
      <c r="B7" s="8" t="s">
        <v>7</v>
      </c>
      <c r="C7" s="9">
        <v>3894</v>
      </c>
      <c r="D7" s="9">
        <v>4138</v>
      </c>
      <c r="E7" s="9">
        <f t="shared" si="0"/>
        <v>244</v>
      </c>
      <c r="F7" s="10">
        <v>6.3</v>
      </c>
      <c r="H7" s="8" t="s">
        <v>7</v>
      </c>
      <c r="I7" s="9">
        <v>34365</v>
      </c>
      <c r="J7" s="9">
        <v>34361</v>
      </c>
      <c r="K7" s="9">
        <f t="shared" si="1"/>
        <v>-4</v>
      </c>
      <c r="L7" s="10">
        <v>0</v>
      </c>
    </row>
    <row r="8" spans="2:12" ht="15">
      <c r="B8" s="11" t="s">
        <v>8</v>
      </c>
      <c r="C8" s="12">
        <v>1395</v>
      </c>
      <c r="D8" s="12">
        <v>1792</v>
      </c>
      <c r="E8" s="12">
        <f t="shared" si="0"/>
        <v>397</v>
      </c>
      <c r="F8" s="13">
        <v>28.5</v>
      </c>
      <c r="H8" s="11" t="s">
        <v>8</v>
      </c>
      <c r="I8" s="12">
        <v>10401</v>
      </c>
      <c r="J8" s="12">
        <v>11354</v>
      </c>
      <c r="K8" s="12">
        <f t="shared" si="1"/>
        <v>953</v>
      </c>
      <c r="L8" s="13">
        <v>9.2</v>
      </c>
    </row>
    <row r="9" spans="2:12" ht="15">
      <c r="B9" s="8" t="s">
        <v>9</v>
      </c>
      <c r="C9" s="9">
        <v>2403</v>
      </c>
      <c r="D9" s="9">
        <v>3646</v>
      </c>
      <c r="E9" s="9">
        <f t="shared" si="0"/>
        <v>1243</v>
      </c>
      <c r="F9" s="10">
        <v>51.7</v>
      </c>
      <c r="H9" s="8" t="s">
        <v>9</v>
      </c>
      <c r="I9" s="9">
        <v>32544</v>
      </c>
      <c r="J9" s="9">
        <v>37767</v>
      </c>
      <c r="K9" s="9">
        <f t="shared" si="1"/>
        <v>5223</v>
      </c>
      <c r="L9" s="10">
        <v>16</v>
      </c>
    </row>
    <row r="10" spans="2:12" ht="15">
      <c r="B10" s="11" t="s">
        <v>10</v>
      </c>
      <c r="C10" s="12">
        <v>2026</v>
      </c>
      <c r="D10" s="12">
        <v>2045</v>
      </c>
      <c r="E10" s="12">
        <f t="shared" si="0"/>
        <v>19</v>
      </c>
      <c r="F10" s="13">
        <v>0.9</v>
      </c>
      <c r="H10" s="11" t="s">
        <v>10</v>
      </c>
      <c r="I10" s="12">
        <v>17234</v>
      </c>
      <c r="J10" s="12">
        <v>18510</v>
      </c>
      <c r="K10" s="12">
        <f t="shared" si="1"/>
        <v>1276</v>
      </c>
      <c r="L10" s="13">
        <v>7.4</v>
      </c>
    </row>
    <row r="11" spans="2:12" ht="15">
      <c r="B11" s="8" t="s">
        <v>11</v>
      </c>
      <c r="C11" s="9">
        <v>796</v>
      </c>
      <c r="D11" s="9">
        <v>950</v>
      </c>
      <c r="E11" s="9">
        <f t="shared" si="0"/>
        <v>154</v>
      </c>
      <c r="F11" s="10">
        <v>19.3</v>
      </c>
      <c r="H11" s="8" t="s">
        <v>11</v>
      </c>
      <c r="I11" s="9">
        <v>11516</v>
      </c>
      <c r="J11" s="9">
        <v>12725</v>
      </c>
      <c r="K11" s="9">
        <f t="shared" si="1"/>
        <v>1209</v>
      </c>
      <c r="L11" s="10">
        <v>10.5</v>
      </c>
    </row>
    <row r="12" spans="2:12" ht="15">
      <c r="B12" s="11" t="s">
        <v>12</v>
      </c>
      <c r="C12" s="12">
        <v>645</v>
      </c>
      <c r="D12" s="12">
        <v>1812</v>
      </c>
      <c r="E12" s="12">
        <f t="shared" si="0"/>
        <v>1167</v>
      </c>
      <c r="F12" s="13">
        <v>180.9</v>
      </c>
      <c r="H12" s="11" t="s">
        <v>12</v>
      </c>
      <c r="I12" s="12">
        <v>5143</v>
      </c>
      <c r="J12" s="12">
        <v>7595</v>
      </c>
      <c r="K12" s="12">
        <f t="shared" si="1"/>
        <v>2452</v>
      </c>
      <c r="L12" s="13">
        <v>47.7</v>
      </c>
    </row>
    <row r="13" spans="2:12" ht="15">
      <c r="B13" s="8" t="s">
        <v>13</v>
      </c>
      <c r="C13" s="9">
        <v>2594</v>
      </c>
      <c r="D13" s="9">
        <v>2488</v>
      </c>
      <c r="E13" s="9">
        <f t="shared" si="0"/>
        <v>-106</v>
      </c>
      <c r="F13" s="10">
        <v>-4.1</v>
      </c>
      <c r="H13" s="8" t="s">
        <v>13</v>
      </c>
      <c r="I13" s="9">
        <v>15271</v>
      </c>
      <c r="J13" s="9">
        <v>16026</v>
      </c>
      <c r="K13" s="9">
        <f t="shared" si="1"/>
        <v>755</v>
      </c>
      <c r="L13" s="10">
        <v>4.9</v>
      </c>
    </row>
    <row r="14" spans="2:12" ht="15">
      <c r="B14" s="11" t="s">
        <v>14</v>
      </c>
      <c r="C14" s="12">
        <v>1115</v>
      </c>
      <c r="D14" s="12">
        <v>1651</v>
      </c>
      <c r="E14" s="12">
        <f t="shared" si="0"/>
        <v>536</v>
      </c>
      <c r="F14" s="13">
        <v>48.1</v>
      </c>
      <c r="H14" s="11" t="s">
        <v>14</v>
      </c>
      <c r="I14" s="12">
        <v>7081</v>
      </c>
      <c r="J14" s="12">
        <v>11165</v>
      </c>
      <c r="K14" s="12">
        <f t="shared" si="1"/>
        <v>4084</v>
      </c>
      <c r="L14" s="13">
        <v>57.7</v>
      </c>
    </row>
    <row r="15" spans="2:12" ht="15">
      <c r="B15" s="8" t="s">
        <v>15</v>
      </c>
      <c r="C15" s="9">
        <v>5260</v>
      </c>
      <c r="D15" s="9">
        <v>7486</v>
      </c>
      <c r="E15" s="9">
        <f t="shared" si="0"/>
        <v>2226</v>
      </c>
      <c r="F15" s="10">
        <v>42.3</v>
      </c>
      <c r="H15" s="8" t="s">
        <v>15</v>
      </c>
      <c r="I15" s="9">
        <v>34661</v>
      </c>
      <c r="J15" s="9">
        <v>41473</v>
      </c>
      <c r="K15" s="9">
        <f t="shared" si="1"/>
        <v>6812</v>
      </c>
      <c r="L15" s="10">
        <v>19.7</v>
      </c>
    </row>
    <row r="16" spans="2:12" ht="15">
      <c r="B16" s="11" t="s">
        <v>16</v>
      </c>
      <c r="C16" s="12">
        <v>953</v>
      </c>
      <c r="D16" s="12">
        <v>1193</v>
      </c>
      <c r="E16" s="12">
        <f t="shared" si="0"/>
        <v>240</v>
      </c>
      <c r="F16" s="13">
        <v>25.2</v>
      </c>
      <c r="H16" s="11" t="s">
        <v>16</v>
      </c>
      <c r="I16" s="12">
        <v>11711</v>
      </c>
      <c r="J16" s="12">
        <v>12179</v>
      </c>
      <c r="K16" s="12">
        <f t="shared" si="1"/>
        <v>468</v>
      </c>
      <c r="L16" s="13">
        <v>4</v>
      </c>
    </row>
    <row r="17" spans="2:12" ht="15">
      <c r="B17" s="8" t="s">
        <v>17</v>
      </c>
      <c r="C17" s="9">
        <v>242</v>
      </c>
      <c r="D17" s="9">
        <v>372</v>
      </c>
      <c r="E17" s="9">
        <f t="shared" si="0"/>
        <v>130</v>
      </c>
      <c r="F17" s="10">
        <v>53.7</v>
      </c>
      <c r="H17" s="8" t="s">
        <v>17</v>
      </c>
      <c r="I17" s="9">
        <v>2214</v>
      </c>
      <c r="J17" s="9">
        <v>4053</v>
      </c>
      <c r="K17" s="9">
        <f t="shared" si="1"/>
        <v>1839</v>
      </c>
      <c r="L17" s="10">
        <v>83.1</v>
      </c>
    </row>
    <row r="18" spans="2:12" ht="15">
      <c r="B18" s="11" t="s">
        <v>18</v>
      </c>
      <c r="C18" s="12">
        <v>1239</v>
      </c>
      <c r="D18" s="12">
        <v>1841</v>
      </c>
      <c r="E18" s="12">
        <f t="shared" si="0"/>
        <v>602</v>
      </c>
      <c r="F18" s="13">
        <v>48.6</v>
      </c>
      <c r="H18" s="11" t="s">
        <v>18</v>
      </c>
      <c r="I18" s="12">
        <v>13060</v>
      </c>
      <c r="J18" s="12">
        <v>13679</v>
      </c>
      <c r="K18" s="12">
        <f t="shared" si="1"/>
        <v>619</v>
      </c>
      <c r="L18" s="13">
        <v>4.7</v>
      </c>
    </row>
    <row r="19" spans="2:12" ht="15">
      <c r="B19" s="8" t="s">
        <v>19</v>
      </c>
      <c r="C19" s="9">
        <v>841</v>
      </c>
      <c r="D19" s="9">
        <v>1025</v>
      </c>
      <c r="E19" s="9">
        <f t="shared" si="0"/>
        <v>184</v>
      </c>
      <c r="F19" s="10">
        <v>21.9</v>
      </c>
      <c r="H19" s="8" t="s">
        <v>19</v>
      </c>
      <c r="I19" s="9">
        <v>9551</v>
      </c>
      <c r="J19" s="9">
        <v>11436</v>
      </c>
      <c r="K19" s="9">
        <f t="shared" si="1"/>
        <v>1885</v>
      </c>
      <c r="L19" s="10">
        <v>19.7</v>
      </c>
    </row>
    <row r="20" spans="2:12" ht="15">
      <c r="B20" s="11" t="s">
        <v>20</v>
      </c>
      <c r="C20" s="12">
        <v>3423</v>
      </c>
      <c r="D20" s="12">
        <v>4139</v>
      </c>
      <c r="E20" s="12">
        <f t="shared" si="0"/>
        <v>716</v>
      </c>
      <c r="F20" s="13">
        <v>20.9</v>
      </c>
      <c r="H20" s="11" t="s">
        <v>20</v>
      </c>
      <c r="I20" s="12">
        <v>27437</v>
      </c>
      <c r="J20" s="12">
        <v>29632</v>
      </c>
      <c r="K20" s="12">
        <f t="shared" si="1"/>
        <v>2195</v>
      </c>
      <c r="L20" s="13">
        <v>8</v>
      </c>
    </row>
    <row r="21" spans="2:12" ht="15.75" customHeight="1">
      <c r="B21" s="8" t="s">
        <v>21</v>
      </c>
      <c r="C21" s="9">
        <v>5891</v>
      </c>
      <c r="D21" s="9">
        <v>6418</v>
      </c>
      <c r="E21" s="9">
        <f t="shared" si="0"/>
        <v>527</v>
      </c>
      <c r="F21" s="10">
        <v>8.9</v>
      </c>
      <c r="H21" s="8" t="s">
        <v>21</v>
      </c>
      <c r="I21" s="9">
        <v>52515</v>
      </c>
      <c r="J21" s="9">
        <v>59153</v>
      </c>
      <c r="K21" s="9">
        <f t="shared" si="1"/>
        <v>6638</v>
      </c>
      <c r="L21" s="10">
        <v>12.6</v>
      </c>
    </row>
    <row r="22" spans="2:12" ht="15.75" thickBot="1">
      <c r="B22" s="14" t="s">
        <v>22</v>
      </c>
      <c r="C22" s="15">
        <v>6397</v>
      </c>
      <c r="D22" s="15">
        <v>7543</v>
      </c>
      <c r="E22" s="15">
        <f t="shared" si="0"/>
        <v>1146</v>
      </c>
      <c r="F22" s="16">
        <v>17.9</v>
      </c>
      <c r="H22" s="14" t="s">
        <v>22</v>
      </c>
      <c r="I22" s="15">
        <v>58203</v>
      </c>
      <c r="J22" s="15">
        <v>68906</v>
      </c>
      <c r="K22" s="15">
        <f t="shared" si="1"/>
        <v>10703</v>
      </c>
      <c r="L22" s="16">
        <v>18.4</v>
      </c>
    </row>
    <row r="23" spans="2:12" ht="15.75" thickBot="1">
      <c r="B23" s="17" t="s">
        <v>23</v>
      </c>
      <c r="C23" s="18">
        <f>SUM(C5:C22)</f>
        <v>51576</v>
      </c>
      <c r="D23" s="18">
        <f>SUM(D5:D22)</f>
        <v>64672</v>
      </c>
      <c r="E23" s="18">
        <f>SUM(E5:E22)</f>
        <v>13096</v>
      </c>
      <c r="F23" s="19">
        <v>25.4</v>
      </c>
      <c r="H23" s="17" t="s">
        <v>23</v>
      </c>
      <c r="I23" s="18">
        <f>SUM(I5:I22)</f>
        <v>458060</v>
      </c>
      <c r="J23" s="18">
        <f>SUM(J5:J22)</f>
        <v>536957</v>
      </c>
      <c r="K23" s="18">
        <f t="shared" si="1"/>
        <v>78897</v>
      </c>
      <c r="L23" s="19">
        <v>17.2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76</v>
      </c>
      <c r="C25" s="3"/>
      <c r="D25" s="3"/>
      <c r="E25" s="3"/>
      <c r="F25" s="3"/>
      <c r="H25" s="21" t="s">
        <v>78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13972</v>
      </c>
      <c r="D28" s="15">
        <v>17555</v>
      </c>
      <c r="E28" s="15">
        <f>D28-C28</f>
        <v>3583</v>
      </c>
      <c r="F28" s="16">
        <v>25.6</v>
      </c>
      <c r="H28" s="20" t="s">
        <v>24</v>
      </c>
      <c r="I28" s="15">
        <v>106864</v>
      </c>
      <c r="J28" s="15">
        <v>116820</v>
      </c>
      <c r="K28" s="15">
        <f>J28-I28</f>
        <v>9956</v>
      </c>
      <c r="L28" s="16">
        <v>9.3</v>
      </c>
    </row>
    <row r="29" spans="2:12" ht="15">
      <c r="B29" s="8" t="s">
        <v>6</v>
      </c>
      <c r="C29" s="9">
        <v>4190</v>
      </c>
      <c r="D29" s="9">
        <v>6313</v>
      </c>
      <c r="E29" s="9">
        <f>D29-C29</f>
        <v>2123</v>
      </c>
      <c r="F29" s="10">
        <v>50.7</v>
      </c>
      <c r="H29" s="8" t="s">
        <v>6</v>
      </c>
      <c r="I29" s="9">
        <v>49981</v>
      </c>
      <c r="J29" s="9">
        <v>67855</v>
      </c>
      <c r="K29" s="9">
        <f>J29-I29</f>
        <v>17874</v>
      </c>
      <c r="L29" s="10">
        <v>35.8</v>
      </c>
    </row>
    <row r="30" spans="2:12" ht="15">
      <c r="B30" s="24" t="s">
        <v>25</v>
      </c>
      <c r="C30" s="12">
        <v>13196</v>
      </c>
      <c r="D30" s="12">
        <v>15925</v>
      </c>
      <c r="E30" s="12">
        <f>D30-C30</f>
        <v>2729</v>
      </c>
      <c r="F30" s="31">
        <v>20.7</v>
      </c>
      <c r="H30" s="24" t="s">
        <v>25</v>
      </c>
      <c r="I30" s="12">
        <v>136420</v>
      </c>
      <c r="J30" s="12">
        <v>153270</v>
      </c>
      <c r="K30" s="12">
        <f>J30-I30</f>
        <v>16850</v>
      </c>
      <c r="L30" s="13">
        <v>12.4</v>
      </c>
    </row>
    <row r="31" spans="2:12" ht="15">
      <c r="B31" s="8" t="s">
        <v>26</v>
      </c>
      <c r="C31" s="9">
        <v>10866</v>
      </c>
      <c r="D31" s="9">
        <v>12308</v>
      </c>
      <c r="E31" s="9">
        <f>D31-C31</f>
        <v>1442</v>
      </c>
      <c r="F31" s="25">
        <v>13.3</v>
      </c>
      <c r="H31" s="8" t="s">
        <v>26</v>
      </c>
      <c r="I31" s="9">
        <v>80443</v>
      </c>
      <c r="J31" s="9">
        <v>95114</v>
      </c>
      <c r="K31" s="9">
        <f>J31-I31</f>
        <v>14671</v>
      </c>
      <c r="L31" s="10">
        <v>18.2</v>
      </c>
    </row>
    <row r="32" spans="2:12" ht="15.75" thickBot="1">
      <c r="B32" s="14" t="s">
        <v>22</v>
      </c>
      <c r="C32" s="15">
        <v>9352</v>
      </c>
      <c r="D32" s="15">
        <v>12571</v>
      </c>
      <c r="E32" s="15">
        <f>D32-C32</f>
        <v>3219</v>
      </c>
      <c r="F32" s="16">
        <v>34.4</v>
      </c>
      <c r="G32" s="15"/>
      <c r="H32" s="14" t="s">
        <v>22</v>
      </c>
      <c r="I32" s="15">
        <v>84352</v>
      </c>
      <c r="J32" s="15">
        <v>103898</v>
      </c>
      <c r="K32" s="15">
        <f>J32-I32</f>
        <v>19546</v>
      </c>
      <c r="L32" s="3">
        <v>23.2</v>
      </c>
    </row>
    <row r="33" spans="2:12" ht="15.75" thickBot="1">
      <c r="B33" s="17" t="s">
        <v>23</v>
      </c>
      <c r="C33" s="18">
        <f>SUM(C28:C32)</f>
        <v>51576</v>
      </c>
      <c r="D33" s="18">
        <f>SUM(D28:D32)</f>
        <v>64672</v>
      </c>
      <c r="E33" s="18">
        <f>SUM(E28:E32)</f>
        <v>13096</v>
      </c>
      <c r="F33" s="19">
        <v>25.4</v>
      </c>
      <c r="H33" s="17" t="s">
        <v>23</v>
      </c>
      <c r="I33" s="18">
        <f>SUM(I28:I32)</f>
        <v>458060</v>
      </c>
      <c r="J33" s="18">
        <f>SUM(J28:J32)</f>
        <v>536957</v>
      </c>
      <c r="K33" s="18">
        <f>SUM(K28:K32)</f>
        <v>78897</v>
      </c>
      <c r="L33" s="19">
        <v>17.2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30809</v>
      </c>
      <c r="D35" s="27">
        <v>32313</v>
      </c>
      <c r="E35" s="27">
        <f>D35-C35</f>
        <v>1504</v>
      </c>
      <c r="F35" s="34">
        <v>4.9</v>
      </c>
      <c r="H35" s="26" t="s">
        <v>27</v>
      </c>
      <c r="I35" s="27">
        <v>260201</v>
      </c>
      <c r="J35" s="27">
        <v>275217</v>
      </c>
      <c r="K35" s="27">
        <f>J35-I35</f>
        <v>15016</v>
      </c>
      <c r="L35" s="28">
        <v>5.8</v>
      </c>
    </row>
    <row r="36" spans="3:10" ht="15">
      <c r="C36" s="29"/>
      <c r="D36" s="29"/>
      <c r="I36" s="29"/>
      <c r="J36" s="29"/>
    </row>
    <row r="52" ht="15">
      <c r="B52" t="s">
        <v>79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82385</v>
      </c>
      <c r="D54" s="33">
        <v>51576</v>
      </c>
      <c r="E54" s="29">
        <v>30809</v>
      </c>
      <c r="F54" s="29"/>
    </row>
    <row r="55" spans="2:6" ht="15">
      <c r="B55">
        <v>2012</v>
      </c>
      <c r="C55" s="33">
        <v>96985</v>
      </c>
      <c r="D55" s="33">
        <v>64672</v>
      </c>
      <c r="E55" s="29">
        <v>32313</v>
      </c>
      <c r="F55" s="29"/>
    </row>
    <row r="56" ht="15">
      <c r="C56" s="32"/>
    </row>
    <row r="57" spans="2:6" ht="15">
      <c r="B57" t="s">
        <v>80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718261</v>
      </c>
      <c r="D59" s="29">
        <v>458060</v>
      </c>
      <c r="E59" s="29">
        <v>260201</v>
      </c>
      <c r="F59" s="29"/>
    </row>
    <row r="60" spans="2:6" ht="15">
      <c r="B60">
        <v>2012</v>
      </c>
      <c r="C60" s="29">
        <v>812174</v>
      </c>
      <c r="D60" s="29">
        <v>536957</v>
      </c>
      <c r="E60" s="29">
        <v>275217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Halldór Arinbjarnarson</cp:lastModifiedBy>
  <cp:lastPrinted>2013-01-10T14:28:03Z</cp:lastPrinted>
  <dcterms:created xsi:type="dcterms:W3CDTF">2012-02-01T11:38:44Z</dcterms:created>
  <dcterms:modified xsi:type="dcterms:W3CDTF">2016-03-08T17:48:58Z</dcterms:modified>
  <cp:category/>
  <cp:version/>
  <cp:contentType/>
  <cp:contentStatus/>
</cp:coreProperties>
</file>