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21240" windowHeight="12525" activeTab="11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  <sheet name="Okt" sheetId="10" r:id="rId10"/>
    <sheet name="Nóv" sheetId="11" r:id="rId11"/>
    <sheet name="Des" sheetId="12" r:id="rId12"/>
  </sheets>
  <definedNames/>
  <calcPr fullCalcOnLoad="1"/>
</workbook>
</file>

<file path=xl/sharedStrings.xml><?xml version="1.0" encoding="utf-8"?>
<sst xmlns="http://schemas.openxmlformats.org/spreadsheetml/2006/main" count="902" uniqueCount="103">
  <si>
    <t>BROTTFARIR UM LEIFSSTÖÐ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</si>
  <si>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</si>
  <si>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</si>
  <si>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</si>
  <si>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</si>
  <si>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</si>
  <si>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</si>
  <si>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</si>
  <si>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</si>
  <si>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</si>
  <si>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</si>
  <si>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</si>
  <si>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</si>
  <si>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</si>
  <si>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</si>
  <si>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</si>
  <si>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</si>
  <si>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</si>
  <si>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</si>
  <si>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</si>
  <si>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</si>
  <si>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</si>
  <si>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</si>
  <si>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</si>
  <si>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</si>
  <si>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</si>
  <si>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</si>
  <si>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</si>
  <si>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</si>
  <si>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</si>
  <si>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</si>
  <si>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</si>
  <si>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Leifsstöð.</t>
  </si>
  <si>
    <t>Rússland</t>
  </si>
  <si>
    <t>Janúar - febrúar eftir þjóðernum</t>
  </si>
  <si>
    <t>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</si>
  <si>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</si>
  <si>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</si>
  <si>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</si>
  <si>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</si>
  <si>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</si>
  <si>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Mars eftir markaðssvæðum</t>
  </si>
  <si>
    <t>Janúar - mars eftir þjóðernum</t>
  </si>
  <si>
    <t>Janúar - mars eftir markaðssvæðum</t>
  </si>
  <si>
    <t>Mars</t>
  </si>
  <si>
    <t>Janúar-mars</t>
  </si>
  <si>
    <t>Apríl eftir þjóðernum</t>
  </si>
  <si>
    <t>Janúar - apríl eftir þjóðernum</t>
  </si>
  <si>
    <t>Apríl eftir markaðssvæðum</t>
  </si>
  <si>
    <t>Janúar - apríl eftir markaðssvæðum</t>
  </si>
  <si>
    <t>Apríl</t>
  </si>
  <si>
    <t>Janúar-apríl</t>
  </si>
  <si>
    <t>Maí eftir þjóðernum</t>
  </si>
  <si>
    <t>Janúar - maí eftir þjóðernum</t>
  </si>
  <si>
    <t>Janúar - maí eftir markaðssvæðum</t>
  </si>
  <si>
    <t>Maí</t>
  </si>
  <si>
    <t>Janúar-maí</t>
  </si>
  <si>
    <t>Maí eftir markaðssvæðum</t>
  </si>
  <si>
    <t>2010*</t>
  </si>
  <si>
    <t>*1300 erlendir gestir fóru frá landinu um Akureyrarflugvöll vegna gossins í Eyjafjallajökli og voru þeir ekki taldir eftir þjóðernum.</t>
  </si>
  <si>
    <t>*1000 erlendir gestir fóru frá landinu um Akureyrarflugvöll vegna gossins í Eyjafjallajökli og voru þeir ekki taldir eftir þjóðernum.</t>
  </si>
  <si>
    <t>Júní eftir þjóðernum</t>
  </si>
  <si>
    <t>Júní eftir markaðssvæðum</t>
  </si>
  <si>
    <t>Janúar - júní eftir markaðssvæðum</t>
  </si>
  <si>
    <t>Janúar - júní eftir þjóðernum</t>
  </si>
  <si>
    <t>Júlí eftir markaðssvæðum</t>
  </si>
  <si>
    <t>Janúar - júlí eftir markaðssvæðum</t>
  </si>
  <si>
    <t>Janúar - júlí eftir þjóðernum</t>
  </si>
  <si>
    <t>Júlí eftir þjóðernum</t>
  </si>
  <si>
    <t>Júlí</t>
  </si>
  <si>
    <t>Janúar-júlí</t>
  </si>
  <si>
    <t>Júní</t>
  </si>
  <si>
    <t>Janúar-júní</t>
  </si>
  <si>
    <t>Ágúst eftir þjóðernum</t>
  </si>
  <si>
    <t>Janúar - ágúst eftir þjóðernum</t>
  </si>
  <si>
    <t>Janúar - ágúst eftir markaðssvæðum</t>
  </si>
  <si>
    <t>Ágúst eftir markaðssvæðum</t>
  </si>
  <si>
    <t>Ágúst</t>
  </si>
  <si>
    <t>Janúar-ágúst</t>
  </si>
  <si>
    <t>September eftir þjóðernum</t>
  </si>
  <si>
    <t>Janúar - september eftir þjóðernum</t>
  </si>
  <si>
    <t>September eftir markaðssvæðum</t>
  </si>
  <si>
    <t>Janúar - september eftir markaðssvæðum</t>
  </si>
  <si>
    <t>September</t>
  </si>
  <si>
    <t>Janúar-september</t>
  </si>
  <si>
    <t>Október eftir þjóðernum</t>
  </si>
  <si>
    <t>Janúar - október eftir þjóðernum</t>
  </si>
  <si>
    <t>Október eftir markaðssvæðum</t>
  </si>
  <si>
    <t>Janúar - október eftir markaðssvæðum</t>
  </si>
  <si>
    <t>Október</t>
  </si>
  <si>
    <t>Janúar-október</t>
  </si>
  <si>
    <t>Nóvember eftir þjóðernum</t>
  </si>
  <si>
    <t>Nóvember eftir markaðssvæðum</t>
  </si>
  <si>
    <t>Janúar - nóvember eftir markaðssvæðum</t>
  </si>
  <si>
    <t>Janúar - nóvember eftir þjóðernum</t>
  </si>
  <si>
    <t>Nóvember</t>
  </si>
  <si>
    <t>Janúar-nóvember</t>
  </si>
  <si>
    <t>Desember eftir þjóðernum</t>
  </si>
  <si>
    <t>Desember eftir markaðssvæðum</t>
  </si>
  <si>
    <t>Janúar - desember eftir þjóðernum</t>
  </si>
  <si>
    <t>Janúar - desember eftir markaðssvæðum</t>
  </si>
  <si>
    <t>Desember</t>
  </si>
  <si>
    <t>Janúar-desember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</si>
</sst>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5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5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5" fillId="33" borderId="12" xfId="33" applyFont="1" applyFill="1" applyBorder="1" applyAlignment="1">
      <alignment horizontal="left"/>
    </xf>
    <xf numFmtId="3" fontId="45" fillId="33" borderId="12" xfId="33" applyNumberFormat="1" applyFont="1" applyFill="1" applyBorder="1" applyAlignment="1">
      <alignment/>
    </xf>
    <xf numFmtId="164" fontId="45" fillId="33" borderId="12" xfId="33" applyNumberFormat="1" applyFont="1" applyFill="1" applyBorder="1" applyAlignment="1">
      <alignment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9" fillId="0" borderId="10" xfId="33" applyFont="1" applyFill="1" applyBorder="1" applyAlignment="1">
      <alignment horizontal="right"/>
    </xf>
    <xf numFmtId="0" fontId="9" fillId="0" borderId="10" xfId="33" applyFont="1" applyFill="1" applyBorder="1" applyAlignment="1">
      <alignment/>
    </xf>
    <xf numFmtId="0" fontId="9" fillId="0" borderId="11" xfId="33" applyFont="1" applyFill="1" applyBorder="1" applyAlignment="1">
      <alignment/>
    </xf>
    <xf numFmtId="0" fontId="9" fillId="0" borderId="11" xfId="33" applyFont="1" applyFill="1" applyBorder="1" applyAlignment="1">
      <alignment horizontal="right"/>
    </xf>
    <xf numFmtId="164" fontId="45" fillId="0" borderId="0" xfId="0" applyNumberFormat="1" applyFont="1" applyAlignment="1">
      <alignment/>
    </xf>
    <xf numFmtId="0" fontId="10" fillId="0" borderId="0" xfId="56" applyFont="1" applyBorder="1" applyAlignment="1">
      <alignment horizontal="left"/>
      <protection/>
    </xf>
    <xf numFmtId="0" fontId="42" fillId="0" borderId="0" xfId="0" applyFont="1" applyAlignment="1">
      <alignment/>
    </xf>
    <xf numFmtId="0" fontId="9" fillId="0" borderId="13" xfId="33" applyFont="1" applyFill="1" applyBorder="1" applyAlignment="1">
      <alignment horizontal="center" wrapText="1" shrinkToFit="1"/>
    </xf>
    <xf numFmtId="0" fontId="5" fillId="0" borderId="13" xfId="33" applyFont="1" applyFill="1" applyBorder="1" applyAlignment="1">
      <alignment horizont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104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155"/>
          <c:w val="0.804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69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275"/>
          <c:w val="0.138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Jún!$C$53:$E$53</c:f>
              <c:strCache/>
            </c:strRef>
          </c:cat>
          <c:val>
            <c:numRef>
              <c:f>Jún!$C$54:$E$54</c:f>
              <c:numCache/>
            </c:numRef>
          </c:val>
        </c:ser>
        <c:ser>
          <c:idx val="1"/>
          <c:order val="1"/>
          <c:tx>
            <c:strRef>
              <c:f>Jún!$B$55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Jún!$C$53:$E$53</c:f>
              <c:strCache/>
            </c:strRef>
          </c:cat>
          <c:val>
            <c:numRef>
              <c:f>Jún!$C$55:$E$55</c:f>
              <c:numCache/>
            </c:numRef>
          </c:val>
        </c:ser>
        <c:gapWidth val="86"/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14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Jún!$C$58:$E$58</c:f>
              <c:strCache/>
            </c:strRef>
          </c:cat>
          <c:val>
            <c:numRef>
              <c:f>Jún!$C$59:$E$59</c:f>
              <c:numCache/>
            </c:numRef>
          </c:val>
        </c:ser>
        <c:ser>
          <c:idx val="1"/>
          <c:order val="1"/>
          <c:tx>
            <c:strRef>
              <c:f>Jún!$B$60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Jún!$C$58:$E$58</c:f>
              <c:strCache/>
            </c:strRef>
          </c:cat>
          <c:val>
            <c:numRef>
              <c:f>Jún!$C$60:$E$60</c:f>
              <c:numCache/>
            </c:numRef>
          </c:val>
        </c:ser>
        <c:gapWidth val="86"/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9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Júl!$C$53:$E$53</c:f>
              <c:strCache/>
            </c:strRef>
          </c:cat>
          <c:val>
            <c:numRef>
              <c:f>Júl!$C$54:$E$54</c:f>
              <c:numCache/>
            </c:numRef>
          </c:val>
        </c:ser>
        <c:ser>
          <c:idx val="1"/>
          <c:order val="1"/>
          <c:tx>
            <c:strRef>
              <c:f>Júl!$B$55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Júl!$C$53:$E$53</c:f>
              <c:strCache/>
            </c:strRef>
          </c:cat>
          <c:val>
            <c:numRef>
              <c:f>Júl!$C$55:$E$55</c:f>
              <c:numCache/>
            </c:numRef>
          </c:val>
        </c:ser>
        <c:gapWidth val="92"/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81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Júl!$C$58:$E$58</c:f>
              <c:strCache/>
            </c:strRef>
          </c:cat>
          <c:val>
            <c:numRef>
              <c:f>Júl!$C$59:$E$59</c:f>
              <c:numCache/>
            </c:numRef>
          </c:val>
        </c:ser>
        <c:ser>
          <c:idx val="1"/>
          <c:order val="1"/>
          <c:tx>
            <c:strRef>
              <c:f>Júl!$B$60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Júl!$C$58:$E$58</c:f>
              <c:strCache/>
            </c:strRef>
          </c:cat>
          <c:val>
            <c:numRef>
              <c:f>Júl!$C$60:$E$60</c:f>
              <c:numCache/>
            </c:numRef>
          </c:val>
        </c:ser>
        <c:gapWidth val="92"/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Ágú!$C$53:$E$53</c:f>
              <c:strCache/>
            </c:strRef>
          </c:cat>
          <c:val>
            <c:numRef>
              <c:f>Ágú!$C$54:$E$54</c:f>
              <c:numCache/>
            </c:numRef>
          </c:val>
        </c:ser>
        <c:ser>
          <c:idx val="1"/>
          <c:order val="1"/>
          <c:tx>
            <c:strRef>
              <c:f>Ágú!$B$55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Ágú!$C$53:$E$53</c:f>
              <c:strCache/>
            </c:strRef>
          </c:cat>
          <c:val>
            <c:numRef>
              <c:f>Ágú!$C$55:$E$55</c:f>
              <c:numCache/>
            </c:numRef>
          </c:val>
        </c:ser>
        <c:gapWidth val="92"/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Ágú!$C$58:$E$58</c:f>
              <c:strCache/>
            </c:strRef>
          </c:cat>
          <c:val>
            <c:numRef>
              <c:f>Ágú!$C$59:$E$59</c:f>
              <c:numCache/>
            </c:numRef>
          </c:val>
        </c:ser>
        <c:ser>
          <c:idx val="1"/>
          <c:order val="1"/>
          <c:tx>
            <c:strRef>
              <c:f>Ágú!$B$60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Ágú!$C$58:$E$58</c:f>
              <c:strCache/>
            </c:strRef>
          </c:cat>
          <c:val>
            <c:numRef>
              <c:f>Ágú!$C$60:$E$60</c:f>
              <c:numCache/>
            </c:numRef>
          </c:val>
        </c:ser>
        <c:gapWidth val="94"/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96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3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0.036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8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Sep!$C$53:$E$53</c:f>
              <c:strCache/>
            </c:strRef>
          </c:cat>
          <c:val>
            <c:numRef>
              <c:f>Sep!$C$54:$E$54</c:f>
              <c:numCache/>
            </c:numRef>
          </c:val>
        </c:ser>
        <c:ser>
          <c:idx val="1"/>
          <c:order val="1"/>
          <c:tx>
            <c:strRef>
              <c:f>Sep!$B$55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Sep!$C$53:$E$53</c:f>
              <c:strCache/>
            </c:strRef>
          </c:cat>
          <c:val>
            <c:numRef>
              <c:f>Sep!$C$55:$E$55</c:f>
              <c:numCache/>
            </c:numRef>
          </c:val>
        </c:ser>
        <c:gapWidth val="84"/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Sep!$C$58:$E$58</c:f>
              <c:strCache/>
            </c:strRef>
          </c:cat>
          <c:val>
            <c:numRef>
              <c:f>Sep!$C$59:$E$59</c:f>
              <c:numCache/>
            </c:numRef>
          </c:val>
        </c:ser>
        <c:ser>
          <c:idx val="1"/>
          <c:order val="1"/>
          <c:tx>
            <c:strRef>
              <c:f>Sep!$B$60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Sep!$C$58:$E$58</c:f>
              <c:strCache/>
            </c:strRef>
          </c:cat>
          <c:val>
            <c:numRef>
              <c:f>Sep!$C$60:$E$60</c:f>
              <c:numCache/>
            </c:numRef>
          </c:val>
        </c:ser>
        <c:gapWidth val="86"/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91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775"/>
          <c:w val="0.79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Okt!$C$54:$E$54</c:f>
              <c:numCache/>
            </c:numRef>
          </c:val>
        </c:ser>
        <c:ser>
          <c:idx val="1"/>
          <c:order val="1"/>
          <c:tx>
            <c:strRef>
              <c:f>Okt!$B$55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Okt!$C$53:$E$53</c:f>
              <c:strCache/>
            </c:strRef>
          </c:cat>
          <c:val>
            <c:numRef>
              <c:f>Okt!$C$55:$E$55</c:f>
              <c:numCache/>
            </c:numRef>
          </c:val>
        </c:ser>
        <c:gapWidth val="100"/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675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október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775"/>
          <c:w val="0.798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Okt!$C$59:$E$59</c:f>
              <c:numCache/>
            </c:numRef>
          </c:val>
        </c:ser>
        <c:ser>
          <c:idx val="1"/>
          <c:order val="1"/>
          <c:tx>
            <c:strRef>
              <c:f>Okt!$B$60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Okt!$C$58:$E$58</c:f>
              <c:strCache/>
            </c:strRef>
          </c:cat>
          <c:val>
            <c:numRef>
              <c:f>Okt!$C$60:$E$60</c:f>
              <c:numCache/>
            </c:numRef>
          </c:val>
        </c:ser>
        <c:gapWidth val="98"/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675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025"/>
          <c:w val="0.79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98"/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44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125"/>
          <c:w val="0.1387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2775"/>
          <c:w val="0.798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Nóv!$C$54:$E$54</c:f>
              <c:numCache/>
            </c:numRef>
          </c:val>
        </c:ser>
        <c:ser>
          <c:idx val="1"/>
          <c:order val="1"/>
          <c:tx>
            <c:strRef>
              <c:f>Nóv!$B$55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Nóv!$C$53:$E$53</c:f>
              <c:strCache/>
            </c:strRef>
          </c:cat>
          <c:val>
            <c:numRef>
              <c:f>Nóv!$C$55:$E$55</c:f>
              <c:numCache/>
            </c:numRef>
          </c:val>
        </c:ser>
        <c:gapWidth val="100"/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47675"/>
          <c:w val="0.13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nóvember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775"/>
          <c:w val="0.799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Nóv!$C$59:$E$59</c:f>
              <c:numCache/>
            </c:numRef>
          </c:val>
        </c:ser>
        <c:ser>
          <c:idx val="1"/>
          <c:order val="1"/>
          <c:tx>
            <c:strRef>
              <c:f>Nóv!$B$60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Nóv!$C$58:$E$58</c:f>
              <c:strCache/>
            </c:strRef>
          </c:cat>
          <c:val>
            <c:numRef>
              <c:f>Nóv!$C$60:$E$60</c:f>
              <c:numCache/>
            </c:numRef>
          </c:val>
        </c:ser>
        <c:gapWidth val="100"/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67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75"/>
          <c:w val="0.799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Des!$C$54:$E$54</c:f>
              <c:numCache/>
            </c:numRef>
          </c:val>
        </c:ser>
        <c:ser>
          <c:idx val="1"/>
          <c:order val="1"/>
          <c:tx>
            <c:strRef>
              <c:f>Des!$B$55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Des!$C$53:$E$53</c:f>
              <c:strCache/>
            </c:strRef>
          </c:cat>
          <c:val>
            <c:numRef>
              <c:f>Des!$C$55:$E$55</c:f>
              <c:numCache/>
            </c:numRef>
          </c:val>
        </c:ser>
        <c:gapWidth val="98"/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67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janúar til desember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775"/>
          <c:w val="0.799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Des!$C$59:$E$59</c:f>
              <c:numCache/>
            </c:numRef>
          </c:val>
        </c:ser>
        <c:ser>
          <c:idx val="1"/>
          <c:order val="1"/>
          <c:tx>
            <c:strRef>
              <c:f>Des!$B$60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Des!$C$58:$E$58</c:f>
              <c:strCache/>
            </c:strRef>
          </c:cat>
          <c:val>
            <c:numRef>
              <c:f>Des!$C$60:$E$60</c:f>
              <c:numCache/>
            </c:numRef>
          </c:val>
        </c:ser>
        <c:gapWidth val="98"/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5"/>
          <c:y val="0.47675"/>
          <c:w val="0.136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025"/>
          <c:w val="0.796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98"/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622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125"/>
          <c:w val="0.13875"/>
          <c:h val="0.1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1975"/>
          <c:w val="0.79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82"/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9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6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82"/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45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78"/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50643"/>
        <c:crosses val="autoZero"/>
        <c:auto val="1"/>
        <c:lblOffset val="100"/>
        <c:tickLblSkip val="1"/>
        <c:noMultiLvlLbl val="0"/>
      </c:catAx>
      <c:valAx>
        <c:axId val="39150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8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86"/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11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975"/>
          <c:w val="0.800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84"/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47015"/>
        <c:crosses val="autoZero"/>
        <c:auto val="1"/>
        <c:lblOffset val="100"/>
        <c:tickLblSkip val="1"/>
        <c:noMultiLvlLbl val="0"/>
      </c:catAx>
      <c:valAx>
        <c:axId val="41747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51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975"/>
          <c:w val="0.7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84"/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78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73"/>
          <c:w val="0.13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152400</xdr:rowOff>
    </xdr:from>
    <xdr:to>
      <xdr:col>5</xdr:col>
      <xdr:colOff>571500</xdr:colOff>
      <xdr:row>50</xdr:row>
      <xdr:rowOff>0</xdr:rowOff>
    </xdr:to>
    <xdr:graphicFrame>
      <xdr:nvGraphicFramePr>
        <xdr:cNvPr id="1" name="Chart 38"/>
        <xdr:cNvGraphicFramePr/>
      </xdr:nvGraphicFramePr>
      <xdr:xfrm>
        <a:off x="600075" y="6953250"/>
        <a:ext cx="3448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180975</xdr:rowOff>
    </xdr:from>
    <xdr:to>
      <xdr:col>6</xdr:col>
      <xdr:colOff>19050</xdr:colOff>
      <xdr:row>50</xdr:row>
      <xdr:rowOff>66675</xdr:rowOff>
    </xdr:to>
    <xdr:graphicFrame>
      <xdr:nvGraphicFramePr>
        <xdr:cNvPr id="1" name="Chart 3"/>
        <xdr:cNvGraphicFramePr/>
      </xdr:nvGraphicFramePr>
      <xdr:xfrm>
        <a:off x="619125" y="6867525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171450</xdr:rowOff>
    </xdr:from>
    <xdr:to>
      <xdr:col>12</xdr:col>
      <xdr:colOff>38100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4562475" y="6858000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6</xdr:col>
      <xdr:colOff>28575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619125" y="6877050"/>
        <a:ext cx="3495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180975</xdr:rowOff>
    </xdr:from>
    <xdr:to>
      <xdr:col>12</xdr:col>
      <xdr:colOff>47625</xdr:colOff>
      <xdr:row>50</xdr:row>
      <xdr:rowOff>66675</xdr:rowOff>
    </xdr:to>
    <xdr:graphicFrame>
      <xdr:nvGraphicFramePr>
        <xdr:cNvPr id="2" name="Chart 4"/>
        <xdr:cNvGraphicFramePr/>
      </xdr:nvGraphicFramePr>
      <xdr:xfrm>
        <a:off x="4562475" y="68675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9525</xdr:rowOff>
    </xdr:from>
    <xdr:to>
      <xdr:col>6</xdr:col>
      <xdr:colOff>28575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09600" y="6943725"/>
        <a:ext cx="3505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9525</xdr:rowOff>
    </xdr:from>
    <xdr:to>
      <xdr:col>12</xdr:col>
      <xdr:colOff>57150</xdr:colOff>
      <xdr:row>50</xdr:row>
      <xdr:rowOff>85725</xdr:rowOff>
    </xdr:to>
    <xdr:graphicFrame>
      <xdr:nvGraphicFramePr>
        <xdr:cNvPr id="2" name="Chart 4"/>
        <xdr:cNvGraphicFramePr/>
      </xdr:nvGraphicFramePr>
      <xdr:xfrm>
        <a:off x="4572000" y="6943725"/>
        <a:ext cx="3505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76200</xdr:rowOff>
    </xdr:from>
    <xdr:to>
      <xdr:col>5</xdr:col>
      <xdr:colOff>600075</xdr:colOff>
      <xdr:row>49</xdr:row>
      <xdr:rowOff>142875</xdr:rowOff>
    </xdr:to>
    <xdr:graphicFrame>
      <xdr:nvGraphicFramePr>
        <xdr:cNvPr id="1" name="Chart 40"/>
        <xdr:cNvGraphicFramePr/>
      </xdr:nvGraphicFramePr>
      <xdr:xfrm>
        <a:off x="628650" y="6600825"/>
        <a:ext cx="3448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66675</xdr:rowOff>
    </xdr:from>
    <xdr:to>
      <xdr:col>12</xdr:col>
      <xdr:colOff>28575</xdr:colOff>
      <xdr:row>49</xdr:row>
      <xdr:rowOff>133350</xdr:rowOff>
    </xdr:to>
    <xdr:graphicFrame>
      <xdr:nvGraphicFramePr>
        <xdr:cNvPr id="2" name="Chart 41"/>
        <xdr:cNvGraphicFramePr/>
      </xdr:nvGraphicFramePr>
      <xdr:xfrm>
        <a:off x="4572000" y="6591300"/>
        <a:ext cx="3448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9600" y="655320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62475" y="655320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114300</xdr:rowOff>
    </xdr:from>
    <xdr:to>
      <xdr:col>5</xdr:col>
      <xdr:colOff>600075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00075" y="6877050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35</xdr:row>
      <xdr:rowOff>114300</xdr:rowOff>
    </xdr:from>
    <xdr:to>
      <xdr:col>12</xdr:col>
      <xdr:colOff>9525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62475" y="6877050"/>
        <a:ext cx="3467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104775</xdr:rowOff>
    </xdr:from>
    <xdr:to>
      <xdr:col>6</xdr:col>
      <xdr:colOff>0</xdr:colOff>
      <xdr:row>49</xdr:row>
      <xdr:rowOff>180975</xdr:rowOff>
    </xdr:to>
    <xdr:graphicFrame>
      <xdr:nvGraphicFramePr>
        <xdr:cNvPr id="1" name="Chart 41"/>
        <xdr:cNvGraphicFramePr/>
      </xdr:nvGraphicFramePr>
      <xdr:xfrm>
        <a:off x="609600" y="684847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114300</xdr:rowOff>
    </xdr:from>
    <xdr:to>
      <xdr:col>12</xdr:col>
      <xdr:colOff>19050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52950" y="6858000"/>
        <a:ext cx="3486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9525</xdr:rowOff>
    </xdr:from>
    <xdr:to>
      <xdr:col>6</xdr:col>
      <xdr:colOff>0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09600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36</xdr:row>
      <xdr:rowOff>0</xdr:rowOff>
    </xdr:from>
    <xdr:to>
      <xdr:col>12</xdr:col>
      <xdr:colOff>28575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572000" y="693420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</xdr:col>
      <xdr:colOff>9525</xdr:colOff>
      <xdr:row>50</xdr:row>
      <xdr:rowOff>85725</xdr:rowOff>
    </xdr:to>
    <xdr:graphicFrame>
      <xdr:nvGraphicFramePr>
        <xdr:cNvPr id="1" name="Chart 3"/>
        <xdr:cNvGraphicFramePr/>
      </xdr:nvGraphicFramePr>
      <xdr:xfrm>
        <a:off x="619125" y="694372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9525</xdr:rowOff>
    </xdr:from>
    <xdr:to>
      <xdr:col>11</xdr:col>
      <xdr:colOff>600075</xdr:colOff>
      <xdr:row>50</xdr:row>
      <xdr:rowOff>85725</xdr:rowOff>
    </xdr:to>
    <xdr:graphicFrame>
      <xdr:nvGraphicFramePr>
        <xdr:cNvPr id="2" name="Chart 4"/>
        <xdr:cNvGraphicFramePr/>
      </xdr:nvGraphicFramePr>
      <xdr:xfrm>
        <a:off x="4562475" y="69437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6</xdr:col>
      <xdr:colOff>9525</xdr:colOff>
      <xdr:row>50</xdr:row>
      <xdr:rowOff>76200</xdr:rowOff>
    </xdr:to>
    <xdr:graphicFrame>
      <xdr:nvGraphicFramePr>
        <xdr:cNvPr id="1" name="Chart 42"/>
        <xdr:cNvGraphicFramePr/>
      </xdr:nvGraphicFramePr>
      <xdr:xfrm>
        <a:off x="609600" y="687705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36</xdr:row>
      <xdr:rowOff>0</xdr:rowOff>
    </xdr:from>
    <xdr:to>
      <xdr:col>12</xdr:col>
      <xdr:colOff>28575</xdr:colOff>
      <xdr:row>50</xdr:row>
      <xdr:rowOff>76200</xdr:rowOff>
    </xdr:to>
    <xdr:graphicFrame>
      <xdr:nvGraphicFramePr>
        <xdr:cNvPr id="2" name="Chart 43"/>
        <xdr:cNvGraphicFramePr/>
      </xdr:nvGraphicFramePr>
      <xdr:xfrm>
        <a:off x="4552950" y="6877050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0</xdr:rowOff>
    </xdr:from>
    <xdr:to>
      <xdr:col>6</xdr:col>
      <xdr:colOff>19050</xdr:colOff>
      <xdr:row>50</xdr:row>
      <xdr:rowOff>76200</xdr:rowOff>
    </xdr:to>
    <xdr:graphicFrame>
      <xdr:nvGraphicFramePr>
        <xdr:cNvPr id="1" name="Chart 41"/>
        <xdr:cNvGraphicFramePr/>
      </xdr:nvGraphicFramePr>
      <xdr:xfrm>
        <a:off x="619125" y="6877050"/>
        <a:ext cx="3486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36</xdr:row>
      <xdr:rowOff>0</xdr:rowOff>
    </xdr:from>
    <xdr:to>
      <xdr:col>12</xdr:col>
      <xdr:colOff>19050</xdr:colOff>
      <xdr:row>50</xdr:row>
      <xdr:rowOff>76200</xdr:rowOff>
    </xdr:to>
    <xdr:graphicFrame>
      <xdr:nvGraphicFramePr>
        <xdr:cNvPr id="2" name="Chart 42"/>
        <xdr:cNvGraphicFramePr/>
      </xdr:nvGraphicFramePr>
      <xdr:xfrm>
        <a:off x="4552950" y="6877050"/>
        <a:ext cx="3486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6">
      <selection activeCell="Q37" sqref="Q37"/>
    </sheetView>
  </sheetViews>
  <sheetFormatPr defaultColWidth="9.140625" defaultRowHeight="15"/>
  <cols>
    <col min="2" max="2" width="15.57421875" style="0" customWidth="1"/>
    <col min="9" max="9" width="13.00390625" style="0" customWidth="1"/>
    <col min="10" max="10" width="12.57421875" style="0" customWidth="1"/>
    <col min="11" max="11" width="16.71093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30"/>
      <c r="C3" s="31"/>
      <c r="D3" s="31"/>
      <c r="E3" s="37" t="s">
        <v>2</v>
      </c>
      <c r="F3" s="37"/>
    </row>
    <row r="4" spans="2:6" ht="15.75" customHeight="1" thickBot="1">
      <c r="B4" s="32"/>
      <c r="C4" s="32">
        <v>2010</v>
      </c>
      <c r="D4" s="32">
        <v>2011</v>
      </c>
      <c r="E4" s="33" t="s">
        <v>3</v>
      </c>
      <c r="F4" s="33" t="s">
        <v>4</v>
      </c>
    </row>
    <row r="5" spans="2:6" ht="15">
      <c r="B5" s="20" t="s">
        <v>5</v>
      </c>
      <c r="C5" s="21">
        <v>2077</v>
      </c>
      <c r="D5" s="21">
        <v>2909</v>
      </c>
      <c r="E5" s="21">
        <f aca="true" t="shared" si="0" ref="E5:E22">D5-C5</f>
        <v>832</v>
      </c>
      <c r="F5" s="22">
        <v>40.1</v>
      </c>
    </row>
    <row r="6" spans="2:6" ht="15">
      <c r="B6" s="11" t="s">
        <v>6</v>
      </c>
      <c r="C6" s="12">
        <v>4312</v>
      </c>
      <c r="D6" s="12">
        <v>4526</v>
      </c>
      <c r="E6" s="12">
        <f t="shared" si="0"/>
        <v>214</v>
      </c>
      <c r="F6" s="13">
        <v>5</v>
      </c>
    </row>
    <row r="7" spans="2:6" ht="15">
      <c r="B7" s="20" t="s">
        <v>7</v>
      </c>
      <c r="C7" s="21">
        <v>1232</v>
      </c>
      <c r="D7" s="21">
        <v>1625</v>
      </c>
      <c r="E7" s="21">
        <f t="shared" si="0"/>
        <v>393</v>
      </c>
      <c r="F7" s="22">
        <v>31.9</v>
      </c>
    </row>
    <row r="8" spans="2:6" ht="15">
      <c r="B8" s="11" t="s">
        <v>8</v>
      </c>
      <c r="C8" s="12">
        <v>275</v>
      </c>
      <c r="D8" s="12">
        <v>443</v>
      </c>
      <c r="E8" s="12">
        <f t="shared" si="0"/>
        <v>168</v>
      </c>
      <c r="F8" s="13">
        <v>61.1</v>
      </c>
    </row>
    <row r="9" spans="2:6" ht="15">
      <c r="B9" s="20" t="s">
        <v>9</v>
      </c>
      <c r="C9" s="21">
        <v>796</v>
      </c>
      <c r="D9" s="21">
        <v>1451</v>
      </c>
      <c r="E9" s="21">
        <f t="shared" si="0"/>
        <v>655</v>
      </c>
      <c r="F9" s="22">
        <v>82.3</v>
      </c>
    </row>
    <row r="10" spans="2:6" ht="15">
      <c r="B10" s="11" t="s">
        <v>10</v>
      </c>
      <c r="C10" s="12">
        <v>669</v>
      </c>
      <c r="D10" s="12">
        <v>698</v>
      </c>
      <c r="E10" s="12">
        <f t="shared" si="0"/>
        <v>29</v>
      </c>
      <c r="F10" s="13">
        <v>4.3</v>
      </c>
    </row>
    <row r="11" spans="2:6" ht="15">
      <c r="B11" s="20" t="s">
        <v>11</v>
      </c>
      <c r="C11" s="21">
        <v>252</v>
      </c>
      <c r="D11" s="21">
        <v>301</v>
      </c>
      <c r="E11" s="21">
        <f t="shared" si="0"/>
        <v>49</v>
      </c>
      <c r="F11" s="22">
        <v>19.4</v>
      </c>
    </row>
    <row r="12" spans="2:6" ht="15">
      <c r="B12" s="11" t="s">
        <v>12</v>
      </c>
      <c r="C12" s="12">
        <v>767</v>
      </c>
      <c r="D12" s="12">
        <v>835</v>
      </c>
      <c r="E12" s="12">
        <f t="shared" si="0"/>
        <v>68</v>
      </c>
      <c r="F12" s="13">
        <v>8.9</v>
      </c>
    </row>
    <row r="13" spans="2:6" ht="15">
      <c r="B13" s="20" t="s">
        <v>13</v>
      </c>
      <c r="C13" s="21">
        <v>241</v>
      </c>
      <c r="D13" s="21">
        <v>352</v>
      </c>
      <c r="E13" s="21">
        <f t="shared" si="0"/>
        <v>111</v>
      </c>
      <c r="F13" s="22">
        <v>46.1</v>
      </c>
    </row>
    <row r="14" spans="2:6" ht="15">
      <c r="B14" s="11" t="s">
        <v>14</v>
      </c>
      <c r="C14" s="12">
        <v>226</v>
      </c>
      <c r="D14" s="12">
        <v>183</v>
      </c>
      <c r="E14" s="12">
        <f t="shared" si="0"/>
        <v>-43</v>
      </c>
      <c r="F14" s="13">
        <v>-19</v>
      </c>
    </row>
    <row r="15" spans="2:6" ht="15">
      <c r="B15" s="20" t="s">
        <v>15</v>
      </c>
      <c r="C15" s="21">
        <v>1489</v>
      </c>
      <c r="D15" s="21">
        <v>1506</v>
      </c>
      <c r="E15" s="21">
        <f t="shared" si="0"/>
        <v>17</v>
      </c>
      <c r="F15" s="22">
        <v>1.1</v>
      </c>
    </row>
    <row r="16" spans="2:6" ht="15">
      <c r="B16" s="11" t="s">
        <v>16</v>
      </c>
      <c r="C16" s="12">
        <v>503</v>
      </c>
      <c r="D16" s="12">
        <v>521</v>
      </c>
      <c r="E16" s="12">
        <f t="shared" si="0"/>
        <v>18</v>
      </c>
      <c r="F16" s="13">
        <v>3.6</v>
      </c>
    </row>
    <row r="17" spans="2:6" ht="15">
      <c r="B17" s="20" t="s">
        <v>33</v>
      </c>
      <c r="C17" s="21">
        <v>165</v>
      </c>
      <c r="D17" s="21">
        <v>237</v>
      </c>
      <c r="E17" s="21">
        <f t="shared" si="0"/>
        <v>72</v>
      </c>
      <c r="F17" s="22">
        <v>43.6</v>
      </c>
    </row>
    <row r="18" spans="2:6" ht="15">
      <c r="B18" s="11" t="s">
        <v>17</v>
      </c>
      <c r="C18" s="12">
        <v>201</v>
      </c>
      <c r="D18" s="12">
        <v>301</v>
      </c>
      <c r="E18" s="12">
        <f t="shared" si="0"/>
        <v>100</v>
      </c>
      <c r="F18" s="13">
        <v>49.8</v>
      </c>
    </row>
    <row r="19" spans="2:6" ht="15">
      <c r="B19" s="20" t="s">
        <v>18</v>
      </c>
      <c r="C19" s="21">
        <v>229</v>
      </c>
      <c r="D19" s="21">
        <v>315</v>
      </c>
      <c r="E19" s="21">
        <f t="shared" si="0"/>
        <v>86</v>
      </c>
      <c r="F19" s="22">
        <v>37.6</v>
      </c>
    </row>
    <row r="20" spans="2:6" ht="15">
      <c r="B20" s="11" t="s">
        <v>19</v>
      </c>
      <c r="C20" s="12">
        <v>1525</v>
      </c>
      <c r="D20" s="12">
        <v>2033</v>
      </c>
      <c r="E20" s="12">
        <f t="shared" si="0"/>
        <v>508</v>
      </c>
      <c r="F20" s="13">
        <v>33.3</v>
      </c>
    </row>
    <row r="21" spans="2:6" ht="15">
      <c r="B21" s="20" t="s">
        <v>20</v>
      </c>
      <c r="C21" s="21">
        <v>1374</v>
      </c>
      <c r="D21" s="21">
        <v>1538</v>
      </c>
      <c r="E21" s="21">
        <f t="shared" si="0"/>
        <v>164</v>
      </c>
      <c r="F21" s="22">
        <v>11.9</v>
      </c>
    </row>
    <row r="22" spans="2:6" ht="15.75" thickBot="1">
      <c r="B22" s="8" t="s">
        <v>21</v>
      </c>
      <c r="C22" s="9">
        <v>2449</v>
      </c>
      <c r="D22" s="9">
        <v>2488</v>
      </c>
      <c r="E22" s="9">
        <f t="shared" si="0"/>
        <v>39</v>
      </c>
      <c r="F22" s="10">
        <v>1.6</v>
      </c>
    </row>
    <row r="23" spans="2:6" ht="15.75" thickBot="1">
      <c r="B23" s="24" t="s">
        <v>22</v>
      </c>
      <c r="C23" s="25">
        <f>SUM(C5:C22)</f>
        <v>18782</v>
      </c>
      <c r="D23" s="25">
        <f>SUM(D5:D22)</f>
        <v>22262</v>
      </c>
      <c r="E23" s="25">
        <f>SUM(E5:E22)</f>
        <v>3480</v>
      </c>
      <c r="F23" s="26">
        <v>18.5</v>
      </c>
    </row>
    <row r="24" spans="2:6" ht="15.75" thickTop="1">
      <c r="B24" s="15"/>
      <c r="C24" s="9"/>
      <c r="D24" s="9"/>
      <c r="E24" s="9"/>
      <c r="F24" s="10"/>
    </row>
    <row r="25" spans="2:6" ht="15.75" thickBot="1">
      <c r="B25" s="16" t="s">
        <v>23</v>
      </c>
      <c r="C25" s="3"/>
      <c r="D25" s="3"/>
      <c r="E25" s="3"/>
      <c r="F25" s="3"/>
    </row>
    <row r="26" spans="2:6" ht="16.5" customHeight="1" thickBot="1" thickTop="1">
      <c r="B26" s="4"/>
      <c r="C26" s="5"/>
      <c r="D26" s="5"/>
      <c r="E26" s="38" t="s">
        <v>2</v>
      </c>
      <c r="F26" s="38"/>
    </row>
    <row r="27" spans="2:6" ht="15.75" thickBot="1">
      <c r="B27" s="6"/>
      <c r="C27" s="6">
        <v>2010</v>
      </c>
      <c r="D27" s="6">
        <v>2011</v>
      </c>
      <c r="E27" s="7" t="s">
        <v>3</v>
      </c>
      <c r="F27" s="7" t="s">
        <v>4</v>
      </c>
    </row>
    <row r="28" spans="2:6" ht="15">
      <c r="B28" s="15" t="s">
        <v>24</v>
      </c>
      <c r="C28" s="9">
        <v>4521</v>
      </c>
      <c r="D28" s="9">
        <v>5607</v>
      </c>
      <c r="E28" s="9">
        <f>D28-C28</f>
        <v>1086</v>
      </c>
      <c r="F28" s="10">
        <v>24</v>
      </c>
    </row>
    <row r="29" spans="2:6" ht="15">
      <c r="B29" s="20" t="s">
        <v>6</v>
      </c>
      <c r="C29" s="21">
        <v>4312</v>
      </c>
      <c r="D29" s="21">
        <v>4526</v>
      </c>
      <c r="E29" s="21">
        <f>D29-C29</f>
        <v>214</v>
      </c>
      <c r="F29" s="22">
        <v>5</v>
      </c>
    </row>
    <row r="30" spans="2:6" ht="15">
      <c r="B30" s="17" t="s">
        <v>25</v>
      </c>
      <c r="C30" s="12">
        <v>3521</v>
      </c>
      <c r="D30" s="12">
        <v>4604</v>
      </c>
      <c r="E30" s="12">
        <f>D30-C30</f>
        <v>1083</v>
      </c>
      <c r="F30" s="14">
        <v>30.8</v>
      </c>
    </row>
    <row r="31" spans="2:6" ht="15">
      <c r="B31" s="20" t="s">
        <v>26</v>
      </c>
      <c r="C31" s="21">
        <v>2318</v>
      </c>
      <c r="D31" s="21">
        <v>3261</v>
      </c>
      <c r="E31" s="21">
        <f>D31-C31</f>
        <v>943</v>
      </c>
      <c r="F31" s="23">
        <v>40.7</v>
      </c>
    </row>
    <row r="32" spans="2:6" ht="15.75" thickBot="1">
      <c r="B32" s="8" t="s">
        <v>21</v>
      </c>
      <c r="C32" s="9">
        <v>4110</v>
      </c>
      <c r="D32" s="9">
        <v>4264</v>
      </c>
      <c r="E32" s="9">
        <f>D32-C32</f>
        <v>154</v>
      </c>
      <c r="F32" s="3">
        <v>3.7</v>
      </c>
    </row>
    <row r="33" spans="2:6" ht="15.75" thickBot="1">
      <c r="B33" s="24" t="s">
        <v>22</v>
      </c>
      <c r="C33" s="25">
        <f>SUM(C28:C32)</f>
        <v>18782</v>
      </c>
      <c r="D33" s="25">
        <f>SUM(D28:D32)</f>
        <v>22262</v>
      </c>
      <c r="E33" s="25">
        <f>SUM(E28:E32)</f>
        <v>3480</v>
      </c>
      <c r="F33" s="26">
        <v>18.5</v>
      </c>
    </row>
    <row r="34" spans="2:6" ht="15.75" thickTop="1">
      <c r="B34" s="8"/>
      <c r="C34" s="3"/>
      <c r="D34" s="3"/>
      <c r="E34" s="3"/>
      <c r="F34" s="3"/>
    </row>
    <row r="35" spans="2:6" ht="15">
      <c r="B35" s="27" t="s">
        <v>27</v>
      </c>
      <c r="C35" s="28">
        <v>19944</v>
      </c>
      <c r="D35" s="28">
        <v>22774</v>
      </c>
      <c r="E35" s="28">
        <f>D35-C35</f>
        <v>2830</v>
      </c>
      <c r="F35" s="29">
        <v>14.2</v>
      </c>
    </row>
    <row r="36" spans="3:4" ht="15">
      <c r="C36" s="18"/>
      <c r="D36" s="18"/>
    </row>
    <row r="51" ht="15">
      <c r="B51" t="s">
        <v>28</v>
      </c>
    </row>
    <row r="52" spans="3:5" ht="15">
      <c r="C52" t="s">
        <v>29</v>
      </c>
      <c r="D52" t="s">
        <v>30</v>
      </c>
      <c r="E52" t="s">
        <v>31</v>
      </c>
    </row>
    <row r="53" spans="2:5" ht="15">
      <c r="B53">
        <v>2010</v>
      </c>
      <c r="C53" s="18">
        <v>38726</v>
      </c>
      <c r="D53" s="18">
        <v>19944</v>
      </c>
      <c r="E53" s="18">
        <v>18782</v>
      </c>
    </row>
    <row r="54" spans="2:5" ht="15">
      <c r="B54">
        <v>2011</v>
      </c>
      <c r="C54" s="18">
        <v>45036</v>
      </c>
      <c r="D54" s="18">
        <v>22774</v>
      </c>
      <c r="E54" s="18">
        <v>22262</v>
      </c>
    </row>
    <row r="55" ht="15">
      <c r="F55" s="18"/>
    </row>
    <row r="56" spans="2:6" ht="15">
      <c r="B56" s="19" t="s">
        <v>32</v>
      </c>
      <c r="C56" s="19"/>
      <c r="D56" s="19"/>
      <c r="E56" s="19"/>
      <c r="F56" s="18"/>
    </row>
    <row r="58" ht="15">
      <c r="F58" s="19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23:D23 C33:D3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C33" sqref="C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85</v>
      </c>
      <c r="C2" s="3"/>
      <c r="D2" s="3"/>
      <c r="E2" s="3"/>
      <c r="F2" s="3"/>
      <c r="H2" s="2" t="s">
        <v>86</v>
      </c>
      <c r="I2" s="3"/>
      <c r="J2" s="3"/>
      <c r="K2" s="3"/>
      <c r="L2" s="3"/>
    </row>
    <row r="3" spans="2:12" ht="15" customHeight="1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" customHeight="1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 customHeight="1">
      <c r="B5" s="20" t="s">
        <v>5</v>
      </c>
      <c r="C5" s="21">
        <v>3844</v>
      </c>
      <c r="D5" s="21">
        <v>5549</v>
      </c>
      <c r="E5" s="21">
        <f>D5-C5</f>
        <v>1705</v>
      </c>
      <c r="F5" s="22">
        <v>44.4</v>
      </c>
      <c r="H5" s="20" t="s">
        <v>5</v>
      </c>
      <c r="I5" s="21">
        <v>46106</v>
      </c>
      <c r="J5" s="21">
        <v>70721</v>
      </c>
      <c r="K5" s="21">
        <f aca="true" t="shared" si="0" ref="K5:K22">J5-I5</f>
        <v>24615</v>
      </c>
      <c r="L5" s="22">
        <v>53.4</v>
      </c>
    </row>
    <row r="6" spans="2:12" ht="15" customHeight="1">
      <c r="B6" s="11" t="s">
        <v>6</v>
      </c>
      <c r="C6" s="12">
        <v>6545</v>
      </c>
      <c r="D6" s="12">
        <v>7703</v>
      </c>
      <c r="E6" s="12">
        <f aca="true" t="shared" si="1" ref="E6:E22">D6-C6</f>
        <v>1158</v>
      </c>
      <c r="F6" s="13">
        <v>17.7</v>
      </c>
      <c r="H6" s="11" t="s">
        <v>6</v>
      </c>
      <c r="I6" s="12">
        <v>52345</v>
      </c>
      <c r="J6" s="12">
        <v>57684</v>
      </c>
      <c r="K6" s="12">
        <f t="shared" si="0"/>
        <v>5339</v>
      </c>
      <c r="L6" s="13">
        <v>10.2</v>
      </c>
    </row>
    <row r="7" spans="2:12" ht="15" customHeight="1">
      <c r="B7" s="20" t="s">
        <v>7</v>
      </c>
      <c r="C7" s="21">
        <v>3405</v>
      </c>
      <c r="D7" s="21">
        <v>3450</v>
      </c>
      <c r="E7" s="21">
        <f t="shared" si="1"/>
        <v>45</v>
      </c>
      <c r="F7" s="22">
        <v>1.3</v>
      </c>
      <c r="H7" s="20" t="s">
        <v>7</v>
      </c>
      <c r="I7" s="21">
        <v>34864</v>
      </c>
      <c r="J7" s="21">
        <v>37815</v>
      </c>
      <c r="K7" s="21">
        <f t="shared" si="0"/>
        <v>2951</v>
      </c>
      <c r="L7" s="22">
        <v>8.5</v>
      </c>
    </row>
    <row r="8" spans="2:12" ht="15" customHeight="1">
      <c r="B8" s="11" t="s">
        <v>8</v>
      </c>
      <c r="C8" s="12">
        <v>1053</v>
      </c>
      <c r="D8" s="12">
        <v>779</v>
      </c>
      <c r="E8" s="12">
        <f t="shared" si="1"/>
        <v>-274</v>
      </c>
      <c r="F8" s="13">
        <v>-26</v>
      </c>
      <c r="H8" s="11" t="s">
        <v>8</v>
      </c>
      <c r="I8" s="12">
        <v>9888</v>
      </c>
      <c r="J8" s="12">
        <v>11180</v>
      </c>
      <c r="K8" s="12">
        <f t="shared" si="0"/>
        <v>1292</v>
      </c>
      <c r="L8" s="13">
        <v>13.1</v>
      </c>
    </row>
    <row r="9" spans="2:12" ht="15" customHeight="1">
      <c r="B9" s="20" t="s">
        <v>9</v>
      </c>
      <c r="C9" s="21">
        <v>1127</v>
      </c>
      <c r="D9" s="21">
        <v>1598</v>
      </c>
      <c r="E9" s="21">
        <f t="shared" si="1"/>
        <v>471</v>
      </c>
      <c r="F9" s="22">
        <v>41.8</v>
      </c>
      <c r="H9" s="20" t="s">
        <v>9</v>
      </c>
      <c r="I9" s="21">
        <v>27605</v>
      </c>
      <c r="J9" s="21">
        <v>34142</v>
      </c>
      <c r="K9" s="21">
        <f t="shared" si="0"/>
        <v>6537</v>
      </c>
      <c r="L9" s="22">
        <v>23.7</v>
      </c>
    </row>
    <row r="10" spans="2:12" ht="15" customHeight="1">
      <c r="B10" s="11" t="s">
        <v>10</v>
      </c>
      <c r="C10" s="12">
        <v>1365</v>
      </c>
      <c r="D10" s="12">
        <v>1475</v>
      </c>
      <c r="E10" s="12">
        <f t="shared" si="1"/>
        <v>110</v>
      </c>
      <c r="F10" s="13">
        <v>8.1</v>
      </c>
      <c r="H10" s="11" t="s">
        <v>10</v>
      </c>
      <c r="I10" s="12">
        <v>15777</v>
      </c>
      <c r="J10" s="12">
        <v>18709</v>
      </c>
      <c r="K10" s="12">
        <f t="shared" si="0"/>
        <v>2932</v>
      </c>
      <c r="L10" s="13">
        <v>18.6</v>
      </c>
    </row>
    <row r="11" spans="2:12" ht="15" customHeight="1">
      <c r="B11" s="20" t="s">
        <v>11</v>
      </c>
      <c r="C11" s="21">
        <v>259</v>
      </c>
      <c r="D11" s="21">
        <v>302</v>
      </c>
      <c r="E11" s="21">
        <f t="shared" si="1"/>
        <v>43</v>
      </c>
      <c r="F11" s="22">
        <v>16.6</v>
      </c>
      <c r="H11" s="20" t="s">
        <v>11</v>
      </c>
      <c r="I11" s="21">
        <v>9192</v>
      </c>
      <c r="J11" s="21">
        <v>11818</v>
      </c>
      <c r="K11" s="21">
        <f t="shared" si="0"/>
        <v>2626</v>
      </c>
      <c r="L11" s="22">
        <v>28.6</v>
      </c>
    </row>
    <row r="12" spans="2:12" ht="15" customHeight="1">
      <c r="B12" s="11" t="s">
        <v>12</v>
      </c>
      <c r="C12" s="12">
        <v>361</v>
      </c>
      <c r="D12" s="12">
        <v>535</v>
      </c>
      <c r="E12" s="12">
        <f t="shared" si="1"/>
        <v>174</v>
      </c>
      <c r="F12" s="13">
        <v>48.2</v>
      </c>
      <c r="H12" s="11" t="s">
        <v>12</v>
      </c>
      <c r="I12" s="12">
        <v>4667</v>
      </c>
      <c r="J12" s="12">
        <v>5678</v>
      </c>
      <c r="K12" s="12">
        <f>J12-I12</f>
        <v>1011</v>
      </c>
      <c r="L12" s="13">
        <v>21.7</v>
      </c>
    </row>
    <row r="13" spans="2:12" ht="15" customHeight="1">
      <c r="B13" s="20" t="s">
        <v>13</v>
      </c>
      <c r="C13" s="21">
        <v>1505</v>
      </c>
      <c r="D13" s="21">
        <v>1999</v>
      </c>
      <c r="E13" s="21">
        <f t="shared" si="1"/>
        <v>494</v>
      </c>
      <c r="F13" s="22">
        <v>32.8</v>
      </c>
      <c r="H13" s="20" t="s">
        <v>13</v>
      </c>
      <c r="I13" s="21">
        <v>12747</v>
      </c>
      <c r="J13" s="21">
        <v>17270</v>
      </c>
      <c r="K13" s="21">
        <f t="shared" si="0"/>
        <v>4523</v>
      </c>
      <c r="L13" s="22">
        <v>35.5</v>
      </c>
    </row>
    <row r="14" spans="2:12" ht="15" customHeight="1">
      <c r="B14" s="11" t="s">
        <v>14</v>
      </c>
      <c r="C14" s="12">
        <v>486</v>
      </c>
      <c r="D14" s="12">
        <v>637</v>
      </c>
      <c r="E14" s="12">
        <f t="shared" si="1"/>
        <v>151</v>
      </c>
      <c r="F14" s="13">
        <v>31.1</v>
      </c>
      <c r="H14" s="11" t="s">
        <v>14</v>
      </c>
      <c r="I14" s="12">
        <v>4591</v>
      </c>
      <c r="J14" s="12">
        <v>7718</v>
      </c>
      <c r="K14" s="12">
        <f t="shared" si="0"/>
        <v>3127</v>
      </c>
      <c r="L14" s="13">
        <v>68.1</v>
      </c>
    </row>
    <row r="15" spans="2:12" ht="15" customHeight="1">
      <c r="B15" s="20" t="s">
        <v>15</v>
      </c>
      <c r="C15" s="21">
        <v>3577</v>
      </c>
      <c r="D15" s="21">
        <v>3747</v>
      </c>
      <c r="E15" s="21">
        <f t="shared" si="1"/>
        <v>170</v>
      </c>
      <c r="F15" s="22">
        <v>4.8</v>
      </c>
      <c r="H15" s="20" t="s">
        <v>15</v>
      </c>
      <c r="I15" s="21">
        <v>32338</v>
      </c>
      <c r="J15" s="21">
        <v>38408</v>
      </c>
      <c r="K15" s="21">
        <f t="shared" si="0"/>
        <v>6070</v>
      </c>
      <c r="L15" s="22">
        <v>18.8</v>
      </c>
    </row>
    <row r="16" spans="2:12" ht="15" customHeight="1">
      <c r="B16" s="11" t="s">
        <v>16</v>
      </c>
      <c r="C16" s="12">
        <v>801</v>
      </c>
      <c r="D16" s="12">
        <v>633</v>
      </c>
      <c r="E16" s="12">
        <f t="shared" si="1"/>
        <v>-168</v>
      </c>
      <c r="F16" s="13">
        <v>-21</v>
      </c>
      <c r="H16" s="11" t="s">
        <v>16</v>
      </c>
      <c r="I16" s="12">
        <v>11204</v>
      </c>
      <c r="J16" s="12">
        <v>12344</v>
      </c>
      <c r="K16" s="12">
        <f t="shared" si="0"/>
        <v>1140</v>
      </c>
      <c r="L16" s="13">
        <v>10.2</v>
      </c>
    </row>
    <row r="17" spans="2:12" ht="15" customHeight="1">
      <c r="B17" s="20" t="s">
        <v>33</v>
      </c>
      <c r="C17" s="21">
        <v>177</v>
      </c>
      <c r="D17" s="21">
        <v>216</v>
      </c>
      <c r="E17" s="21">
        <f t="shared" si="1"/>
        <v>39</v>
      </c>
      <c r="F17" s="22">
        <v>22</v>
      </c>
      <c r="H17" s="20" t="s">
        <v>33</v>
      </c>
      <c r="I17" s="21">
        <v>1512</v>
      </c>
      <c r="J17" s="21">
        <v>2430</v>
      </c>
      <c r="K17" s="21">
        <f t="shared" si="0"/>
        <v>918</v>
      </c>
      <c r="L17" s="22">
        <v>60.7</v>
      </c>
    </row>
    <row r="18" spans="2:12" ht="15" customHeight="1">
      <c r="B18" s="11" t="s">
        <v>17</v>
      </c>
      <c r="C18" s="12">
        <v>377</v>
      </c>
      <c r="D18" s="12">
        <v>485</v>
      </c>
      <c r="E18" s="12">
        <f t="shared" si="1"/>
        <v>108</v>
      </c>
      <c r="F18" s="13">
        <v>28.6</v>
      </c>
      <c r="H18" s="11" t="s">
        <v>17</v>
      </c>
      <c r="I18" s="12">
        <v>11779</v>
      </c>
      <c r="J18" s="12">
        <v>13545</v>
      </c>
      <c r="K18" s="12">
        <f t="shared" si="0"/>
        <v>1766</v>
      </c>
      <c r="L18" s="13">
        <v>15</v>
      </c>
    </row>
    <row r="19" spans="2:12" ht="15" customHeight="1">
      <c r="B19" s="20" t="s">
        <v>18</v>
      </c>
      <c r="C19" s="21">
        <v>306</v>
      </c>
      <c r="D19" s="21">
        <v>336</v>
      </c>
      <c r="E19" s="21">
        <f t="shared" si="1"/>
        <v>30</v>
      </c>
      <c r="F19" s="22">
        <v>9.8</v>
      </c>
      <c r="H19" s="20" t="s">
        <v>18</v>
      </c>
      <c r="I19" s="21">
        <v>8942</v>
      </c>
      <c r="J19" s="21">
        <v>9887</v>
      </c>
      <c r="K19" s="21">
        <f t="shared" si="0"/>
        <v>945</v>
      </c>
      <c r="L19" s="22">
        <v>10.6</v>
      </c>
    </row>
    <row r="20" spans="2:12" ht="15" customHeight="1">
      <c r="B20" s="11" t="s">
        <v>19</v>
      </c>
      <c r="C20" s="12">
        <v>2359</v>
      </c>
      <c r="D20" s="12">
        <v>2440</v>
      </c>
      <c r="E20" s="12">
        <f t="shared" si="1"/>
        <v>81</v>
      </c>
      <c r="F20" s="13">
        <v>3.4</v>
      </c>
      <c r="H20" s="11" t="s">
        <v>19</v>
      </c>
      <c r="I20" s="12">
        <v>24869</v>
      </c>
      <c r="J20" s="12">
        <v>29877</v>
      </c>
      <c r="K20" s="12">
        <f t="shared" si="0"/>
        <v>5008</v>
      </c>
      <c r="L20" s="13">
        <v>20.1</v>
      </c>
    </row>
    <row r="21" spans="2:12" ht="15" customHeight="1">
      <c r="B21" s="20" t="s">
        <v>20</v>
      </c>
      <c r="C21" s="21">
        <v>2294</v>
      </c>
      <c r="D21" s="21">
        <v>2230</v>
      </c>
      <c r="E21" s="21">
        <f t="shared" si="1"/>
        <v>-64</v>
      </c>
      <c r="F21" s="22">
        <v>-2.8</v>
      </c>
      <c r="H21" s="20" t="s">
        <v>20</v>
      </c>
      <c r="I21" s="21">
        <v>52174</v>
      </c>
      <c r="J21" s="21">
        <v>54745</v>
      </c>
      <c r="K21" s="21">
        <f t="shared" si="0"/>
        <v>2571</v>
      </c>
      <c r="L21" s="22">
        <v>4.9</v>
      </c>
    </row>
    <row r="22" spans="2:12" ht="15" customHeight="1" thickBot="1">
      <c r="B22" s="8" t="s">
        <v>21</v>
      </c>
      <c r="C22" s="9">
        <v>4228</v>
      </c>
      <c r="D22" s="9">
        <v>4722</v>
      </c>
      <c r="E22" s="9">
        <f t="shared" si="1"/>
        <v>494</v>
      </c>
      <c r="F22" s="10">
        <v>11.7</v>
      </c>
      <c r="H22" s="8" t="s">
        <v>21</v>
      </c>
      <c r="I22" s="9">
        <v>58605</v>
      </c>
      <c r="J22" s="9">
        <v>62925</v>
      </c>
      <c r="K22" s="9">
        <f t="shared" si="0"/>
        <v>4320</v>
      </c>
      <c r="L22" s="10">
        <v>7.4</v>
      </c>
    </row>
    <row r="23" spans="2:12" ht="15" customHeight="1" thickBot="1">
      <c r="B23" s="24" t="s">
        <v>22</v>
      </c>
      <c r="C23" s="25">
        <f>SUM(C5:C22)</f>
        <v>34069</v>
      </c>
      <c r="D23" s="25">
        <f>SUM(D5:D22)</f>
        <v>38836</v>
      </c>
      <c r="E23" s="25">
        <f>SUM(E5:E22)</f>
        <v>4767</v>
      </c>
      <c r="F23" s="26">
        <v>14</v>
      </c>
      <c r="H23" s="24" t="s">
        <v>22</v>
      </c>
      <c r="I23" s="25">
        <f>SUM(I5:I22)</f>
        <v>419205</v>
      </c>
      <c r="J23" s="25">
        <f>SUM(J5:J22)</f>
        <v>496896</v>
      </c>
      <c r="K23" s="25">
        <f>J23-I23</f>
        <v>77691</v>
      </c>
      <c r="L23" s="26">
        <v>18.5</v>
      </c>
    </row>
    <row r="24" spans="2:12" ht="1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" customHeight="1" thickBot="1">
      <c r="B25" s="16" t="s">
        <v>87</v>
      </c>
      <c r="C25" s="3"/>
      <c r="D25" s="3"/>
      <c r="E25" s="3"/>
      <c r="F25" s="3"/>
      <c r="H25" s="16" t="s">
        <v>88</v>
      </c>
      <c r="I25" s="3"/>
      <c r="J25" s="3"/>
      <c r="K25" s="3"/>
      <c r="L25" s="3"/>
    </row>
    <row r="26" spans="2:12" ht="1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 customHeight="1">
      <c r="B28" s="15" t="s">
        <v>24</v>
      </c>
      <c r="C28" s="9">
        <v>10394</v>
      </c>
      <c r="D28" s="9">
        <v>10416</v>
      </c>
      <c r="E28" s="9">
        <f>D28-C28</f>
        <v>22</v>
      </c>
      <c r="F28" s="10">
        <v>0.2</v>
      </c>
      <c r="H28" s="15" t="s">
        <v>24</v>
      </c>
      <c r="I28" s="9">
        <v>101959</v>
      </c>
      <c r="J28" s="9">
        <v>117280</v>
      </c>
      <c r="K28" s="9">
        <f aca="true" t="shared" si="2" ref="K28:K33">J28-I28</f>
        <v>15321</v>
      </c>
      <c r="L28" s="10">
        <v>15</v>
      </c>
    </row>
    <row r="29" spans="2:12" ht="15" customHeight="1">
      <c r="B29" s="20" t="s">
        <v>6</v>
      </c>
      <c r="C29" s="21">
        <v>6545</v>
      </c>
      <c r="D29" s="21">
        <v>7703</v>
      </c>
      <c r="E29" s="21">
        <f>D29-C29</f>
        <v>1158</v>
      </c>
      <c r="F29" s="22">
        <v>17.7</v>
      </c>
      <c r="H29" s="20" t="s">
        <v>6</v>
      </c>
      <c r="I29" s="21">
        <v>52345</v>
      </c>
      <c r="J29" s="21">
        <v>57684</v>
      </c>
      <c r="K29" s="21">
        <f t="shared" si="2"/>
        <v>5339</v>
      </c>
      <c r="L29" s="22">
        <v>10.2</v>
      </c>
    </row>
    <row r="30" spans="2:12" ht="15" customHeight="1">
      <c r="B30" s="17" t="s">
        <v>25</v>
      </c>
      <c r="C30" s="12">
        <v>5728</v>
      </c>
      <c r="D30" s="12">
        <v>6426</v>
      </c>
      <c r="E30" s="9">
        <f>D30-C30</f>
        <v>698</v>
      </c>
      <c r="F30" s="14">
        <v>12.2</v>
      </c>
      <c r="H30" s="17" t="s">
        <v>25</v>
      </c>
      <c r="I30" s="12">
        <v>125469</v>
      </c>
      <c r="J30" s="12">
        <v>142846</v>
      </c>
      <c r="K30" s="12">
        <f t="shared" si="2"/>
        <v>17377</v>
      </c>
      <c r="L30" s="14">
        <v>13.8</v>
      </c>
    </row>
    <row r="31" spans="2:12" ht="15" customHeight="1">
      <c r="B31" s="20" t="s">
        <v>26</v>
      </c>
      <c r="C31" s="21">
        <v>5349</v>
      </c>
      <c r="D31" s="21">
        <v>7548</v>
      </c>
      <c r="E31" s="21">
        <f>D31-C31</f>
        <v>2199</v>
      </c>
      <c r="F31" s="23">
        <v>41.1</v>
      </c>
      <c r="H31" s="20" t="s">
        <v>26</v>
      </c>
      <c r="I31" s="21">
        <v>58853</v>
      </c>
      <c r="J31" s="21">
        <v>87991</v>
      </c>
      <c r="K31" s="21">
        <f t="shared" si="2"/>
        <v>29138</v>
      </c>
      <c r="L31" s="23">
        <v>49.5</v>
      </c>
    </row>
    <row r="32" spans="2:12" ht="15" customHeight="1" thickBot="1">
      <c r="B32" s="8" t="s">
        <v>21</v>
      </c>
      <c r="C32" s="9">
        <v>6053</v>
      </c>
      <c r="D32" s="9">
        <v>6743</v>
      </c>
      <c r="E32" s="9">
        <f>D32-C32</f>
        <v>690</v>
      </c>
      <c r="F32" s="10">
        <v>11.4</v>
      </c>
      <c r="H32" s="8" t="s">
        <v>21</v>
      </c>
      <c r="I32" s="9">
        <v>80579</v>
      </c>
      <c r="J32" s="9">
        <v>91095</v>
      </c>
      <c r="K32" s="9">
        <f t="shared" si="2"/>
        <v>10516</v>
      </c>
      <c r="L32" s="10">
        <v>13.1</v>
      </c>
    </row>
    <row r="33" spans="2:12" ht="15" customHeight="1" thickBot="1">
      <c r="B33" s="24" t="s">
        <v>22</v>
      </c>
      <c r="C33" s="25">
        <f>SUM(C28:C32)</f>
        <v>34069</v>
      </c>
      <c r="D33" s="25">
        <f>SUM(D28:D32)</f>
        <v>38836</v>
      </c>
      <c r="E33" s="25">
        <f>SUM(E28:E32)</f>
        <v>4767</v>
      </c>
      <c r="F33" s="26">
        <v>14</v>
      </c>
      <c r="H33" s="24" t="s">
        <v>22</v>
      </c>
      <c r="I33" s="25">
        <f>SUM(I28:I32)</f>
        <v>419205</v>
      </c>
      <c r="J33" s="25">
        <f>SUM(J28:J32)</f>
        <v>496896</v>
      </c>
      <c r="K33" s="25">
        <f t="shared" si="2"/>
        <v>77691</v>
      </c>
      <c r="L33" s="26">
        <v>18.5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30252</v>
      </c>
      <c r="D35" s="28">
        <v>32153</v>
      </c>
      <c r="E35" s="28">
        <f>D35-C35</f>
        <v>1901</v>
      </c>
      <c r="F35" s="34">
        <v>6.3</v>
      </c>
      <c r="G35" s="3"/>
      <c r="H35" s="27" t="s">
        <v>27</v>
      </c>
      <c r="I35" s="28">
        <v>248898</v>
      </c>
      <c r="J35" s="28">
        <v>292354</v>
      </c>
      <c r="K35" s="28">
        <f>J35-I35</f>
        <v>43456</v>
      </c>
      <c r="L35" s="34">
        <v>17.5</v>
      </c>
    </row>
    <row r="36" spans="3:10" ht="15">
      <c r="C36" s="18"/>
      <c r="D36" s="18"/>
      <c r="I36" s="18"/>
      <c r="J36" s="18"/>
    </row>
    <row r="52" ht="15">
      <c r="B52" t="s">
        <v>89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64321</v>
      </c>
      <c r="D54" s="18">
        <v>34069</v>
      </c>
      <c r="E54" s="18">
        <v>30252</v>
      </c>
      <c r="F54" s="18"/>
    </row>
    <row r="55" spans="2:6" ht="15">
      <c r="B55">
        <v>2011</v>
      </c>
      <c r="C55" s="18">
        <v>70989</v>
      </c>
      <c r="D55" s="18">
        <v>38836</v>
      </c>
      <c r="E55" s="18">
        <v>32153</v>
      </c>
      <c r="F55" s="18"/>
    </row>
    <row r="57" spans="2:6" ht="15">
      <c r="B57" t="s">
        <v>90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668103</v>
      </c>
      <c r="D59" s="18">
        <v>419205</v>
      </c>
      <c r="E59" s="18">
        <v>248898</v>
      </c>
      <c r="F59" s="18"/>
    </row>
    <row r="60" spans="2:6" ht="15">
      <c r="B60">
        <v>2011</v>
      </c>
      <c r="C60" s="18">
        <v>789250</v>
      </c>
      <c r="D60" s="18">
        <v>496896</v>
      </c>
      <c r="E60" s="18">
        <v>292354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61"/>
  <sheetViews>
    <sheetView zoomScalePageLayoutView="0" workbookViewId="0" topLeftCell="A19">
      <selection activeCell="C33" sqref="C3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91</v>
      </c>
      <c r="C2" s="3"/>
      <c r="D2" s="3"/>
      <c r="E2" s="36"/>
      <c r="F2" s="3"/>
      <c r="H2" s="2" t="s">
        <v>94</v>
      </c>
      <c r="I2" s="3"/>
      <c r="J2" s="3"/>
      <c r="K2" s="3"/>
      <c r="L2" s="3"/>
    </row>
    <row r="3" spans="2:12" ht="15" customHeight="1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" customHeight="1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 customHeight="1">
      <c r="B5" s="20" t="s">
        <v>5</v>
      </c>
      <c r="C5" s="21">
        <v>2806</v>
      </c>
      <c r="D5" s="21">
        <v>4108</v>
      </c>
      <c r="E5" s="21">
        <f>D5-C5</f>
        <v>1302</v>
      </c>
      <c r="F5" s="22">
        <v>46.4</v>
      </c>
      <c r="H5" s="20" t="s">
        <v>5</v>
      </c>
      <c r="I5" s="21">
        <v>48912</v>
      </c>
      <c r="J5" s="21">
        <v>74829</v>
      </c>
      <c r="K5" s="21">
        <f aca="true" t="shared" si="0" ref="K5:K22">J5-I5</f>
        <v>25917</v>
      </c>
      <c r="L5" s="22">
        <v>53</v>
      </c>
    </row>
    <row r="6" spans="2:12" ht="15" customHeight="1">
      <c r="B6" s="11" t="s">
        <v>6</v>
      </c>
      <c r="C6" s="12">
        <v>4229</v>
      </c>
      <c r="D6" s="12">
        <v>5090</v>
      </c>
      <c r="E6" s="12">
        <f aca="true" t="shared" si="1" ref="E6:E22">D6-C6</f>
        <v>861</v>
      </c>
      <c r="F6" s="13">
        <v>20.4</v>
      </c>
      <c r="H6" s="11" t="s">
        <v>6</v>
      </c>
      <c r="I6" s="12">
        <v>56574</v>
      </c>
      <c r="J6" s="12">
        <v>62774</v>
      </c>
      <c r="K6" s="12">
        <f t="shared" si="0"/>
        <v>6200</v>
      </c>
      <c r="L6" s="13">
        <v>11</v>
      </c>
    </row>
    <row r="7" spans="2:12" ht="15" customHeight="1">
      <c r="B7" s="20" t="s">
        <v>7</v>
      </c>
      <c r="C7" s="21">
        <v>1720</v>
      </c>
      <c r="D7" s="21">
        <v>1574</v>
      </c>
      <c r="E7" s="21">
        <f t="shared" si="1"/>
        <v>-146</v>
      </c>
      <c r="F7" s="22">
        <v>-8.5</v>
      </c>
      <c r="H7" s="20" t="s">
        <v>7</v>
      </c>
      <c r="I7" s="21">
        <v>36584</v>
      </c>
      <c r="J7" s="21">
        <v>39389</v>
      </c>
      <c r="K7" s="21">
        <f t="shared" si="0"/>
        <v>2805</v>
      </c>
      <c r="L7" s="22">
        <v>7.7</v>
      </c>
    </row>
    <row r="8" spans="2:12" ht="15" customHeight="1">
      <c r="B8" s="11" t="s">
        <v>8</v>
      </c>
      <c r="C8" s="12">
        <v>618</v>
      </c>
      <c r="D8" s="12">
        <v>383</v>
      </c>
      <c r="E8" s="12">
        <f t="shared" si="1"/>
        <v>-235</v>
      </c>
      <c r="F8" s="13">
        <v>-38</v>
      </c>
      <c r="H8" s="11" t="s">
        <v>8</v>
      </c>
      <c r="I8" s="12">
        <v>10506</v>
      </c>
      <c r="J8" s="12">
        <v>11563</v>
      </c>
      <c r="K8" s="12">
        <f t="shared" si="0"/>
        <v>1057</v>
      </c>
      <c r="L8" s="13">
        <v>10.1</v>
      </c>
    </row>
    <row r="9" spans="2:12" ht="15" customHeight="1">
      <c r="B9" s="20" t="s">
        <v>9</v>
      </c>
      <c r="C9" s="21">
        <v>844</v>
      </c>
      <c r="D9" s="21">
        <v>993</v>
      </c>
      <c r="E9" s="21">
        <f t="shared" si="1"/>
        <v>149</v>
      </c>
      <c r="F9" s="22">
        <v>17.7</v>
      </c>
      <c r="H9" s="20" t="s">
        <v>9</v>
      </c>
      <c r="I9" s="21">
        <v>28449</v>
      </c>
      <c r="J9" s="21">
        <v>35135</v>
      </c>
      <c r="K9" s="21">
        <f t="shared" si="0"/>
        <v>6686</v>
      </c>
      <c r="L9" s="22">
        <v>23.5</v>
      </c>
    </row>
    <row r="10" spans="2:12" ht="15" customHeight="1">
      <c r="B10" s="11" t="s">
        <v>10</v>
      </c>
      <c r="C10" s="12">
        <v>891</v>
      </c>
      <c r="D10" s="12">
        <v>751</v>
      </c>
      <c r="E10" s="12">
        <f t="shared" si="1"/>
        <v>-140</v>
      </c>
      <c r="F10" s="13">
        <v>-15.7</v>
      </c>
      <c r="H10" s="11" t="s">
        <v>10</v>
      </c>
      <c r="I10" s="12">
        <v>16668</v>
      </c>
      <c r="J10" s="12">
        <v>19460</v>
      </c>
      <c r="K10" s="12">
        <f t="shared" si="0"/>
        <v>2792</v>
      </c>
      <c r="L10" s="13">
        <v>16.8</v>
      </c>
    </row>
    <row r="11" spans="2:12" ht="15" customHeight="1">
      <c r="B11" s="20" t="s">
        <v>11</v>
      </c>
      <c r="C11" s="21">
        <v>260</v>
      </c>
      <c r="D11" s="21">
        <v>323</v>
      </c>
      <c r="E11" s="21">
        <f t="shared" si="1"/>
        <v>63</v>
      </c>
      <c r="F11" s="22">
        <v>24.2</v>
      </c>
      <c r="H11" s="20" t="s">
        <v>11</v>
      </c>
      <c r="I11" s="21">
        <v>9452</v>
      </c>
      <c r="J11" s="21">
        <v>12141</v>
      </c>
      <c r="K11" s="21">
        <f t="shared" si="0"/>
        <v>2689</v>
      </c>
      <c r="L11" s="22">
        <v>28.4</v>
      </c>
    </row>
    <row r="12" spans="2:12" ht="15" customHeight="1">
      <c r="B12" s="11" t="s">
        <v>12</v>
      </c>
      <c r="C12" s="12">
        <v>393</v>
      </c>
      <c r="D12" s="12">
        <v>526</v>
      </c>
      <c r="E12" s="12">
        <f>D12-C12</f>
        <v>133</v>
      </c>
      <c r="F12" s="13">
        <v>33.8</v>
      </c>
      <c r="H12" s="11" t="s">
        <v>12</v>
      </c>
      <c r="I12" s="12">
        <v>5060</v>
      </c>
      <c r="J12" s="12">
        <v>6204</v>
      </c>
      <c r="K12" s="12">
        <f>J12-I12</f>
        <v>1144</v>
      </c>
      <c r="L12" s="13">
        <v>22.6</v>
      </c>
    </row>
    <row r="13" spans="2:12" ht="15" customHeight="1">
      <c r="B13" s="20" t="s">
        <v>13</v>
      </c>
      <c r="C13" s="21">
        <v>339</v>
      </c>
      <c r="D13" s="21">
        <v>349</v>
      </c>
      <c r="E13" s="21">
        <f t="shared" si="1"/>
        <v>10</v>
      </c>
      <c r="F13" s="22">
        <v>2.9</v>
      </c>
      <c r="H13" s="20" t="s">
        <v>13</v>
      </c>
      <c r="I13" s="21">
        <v>13086</v>
      </c>
      <c r="J13" s="21">
        <v>17619</v>
      </c>
      <c r="K13" s="21">
        <f t="shared" si="0"/>
        <v>4533</v>
      </c>
      <c r="L13" s="22">
        <v>34.6</v>
      </c>
    </row>
    <row r="14" spans="2:12" ht="15" customHeight="1">
      <c r="B14" s="11" t="s">
        <v>14</v>
      </c>
      <c r="C14" s="12">
        <v>297</v>
      </c>
      <c r="D14" s="12">
        <v>373</v>
      </c>
      <c r="E14" s="12">
        <f t="shared" si="1"/>
        <v>76</v>
      </c>
      <c r="F14" s="13">
        <v>25.6</v>
      </c>
      <c r="H14" s="11" t="s">
        <v>14</v>
      </c>
      <c r="I14" s="12">
        <v>4888</v>
      </c>
      <c r="J14" s="12">
        <v>8091</v>
      </c>
      <c r="K14" s="12">
        <f t="shared" si="0"/>
        <v>3203</v>
      </c>
      <c r="L14" s="13">
        <v>65.5</v>
      </c>
    </row>
    <row r="15" spans="2:12" ht="15" customHeight="1">
      <c r="B15" s="20" t="s">
        <v>15</v>
      </c>
      <c r="C15" s="21">
        <v>2189</v>
      </c>
      <c r="D15" s="21">
        <v>2099</v>
      </c>
      <c r="E15" s="21">
        <f t="shared" si="1"/>
        <v>-90</v>
      </c>
      <c r="F15" s="22">
        <v>-4.1</v>
      </c>
      <c r="H15" s="20" t="s">
        <v>15</v>
      </c>
      <c r="I15" s="21">
        <v>34527</v>
      </c>
      <c r="J15" s="21">
        <v>40507</v>
      </c>
      <c r="K15" s="21">
        <f t="shared" si="0"/>
        <v>5980</v>
      </c>
      <c r="L15" s="22">
        <v>17.3</v>
      </c>
    </row>
    <row r="16" spans="2:12" ht="15" customHeight="1">
      <c r="B16" s="11" t="s">
        <v>16</v>
      </c>
      <c r="C16" s="12">
        <v>522</v>
      </c>
      <c r="D16" s="12">
        <v>492</v>
      </c>
      <c r="E16" s="12">
        <f t="shared" si="1"/>
        <v>-30</v>
      </c>
      <c r="F16" s="13">
        <v>-5.7</v>
      </c>
      <c r="H16" s="11" t="s">
        <v>16</v>
      </c>
      <c r="I16" s="12">
        <v>11726</v>
      </c>
      <c r="J16" s="12">
        <v>12836</v>
      </c>
      <c r="K16" s="12">
        <f t="shared" si="0"/>
        <v>1110</v>
      </c>
      <c r="L16" s="13">
        <v>9.5</v>
      </c>
    </row>
    <row r="17" spans="2:12" ht="15" customHeight="1">
      <c r="B17" s="20" t="s">
        <v>33</v>
      </c>
      <c r="C17" s="21">
        <v>199</v>
      </c>
      <c r="D17" s="21">
        <v>95</v>
      </c>
      <c r="E17" s="21">
        <f t="shared" si="1"/>
        <v>-104</v>
      </c>
      <c r="F17" s="22">
        <v>-52.3</v>
      </c>
      <c r="H17" s="20" t="s">
        <v>33</v>
      </c>
      <c r="I17" s="21">
        <v>1711</v>
      </c>
      <c r="J17" s="21">
        <v>2525</v>
      </c>
      <c r="K17" s="21">
        <f t="shared" si="0"/>
        <v>814</v>
      </c>
      <c r="L17" s="22">
        <v>47.6</v>
      </c>
    </row>
    <row r="18" spans="2:12" ht="15" customHeight="1">
      <c r="B18" s="11" t="s">
        <v>17</v>
      </c>
      <c r="C18" s="12">
        <v>199</v>
      </c>
      <c r="D18" s="12">
        <v>187</v>
      </c>
      <c r="E18" s="12">
        <f t="shared" si="1"/>
        <v>-12</v>
      </c>
      <c r="F18" s="13">
        <v>-6</v>
      </c>
      <c r="H18" s="11" t="s">
        <v>17</v>
      </c>
      <c r="I18" s="12">
        <v>11978</v>
      </c>
      <c r="J18" s="12">
        <v>13732</v>
      </c>
      <c r="K18" s="12">
        <f t="shared" si="0"/>
        <v>1754</v>
      </c>
      <c r="L18" s="13">
        <v>14.6</v>
      </c>
    </row>
    <row r="19" spans="2:12" ht="15" customHeight="1">
      <c r="B19" s="20" t="s">
        <v>18</v>
      </c>
      <c r="C19" s="21">
        <v>125</v>
      </c>
      <c r="D19" s="21">
        <v>139</v>
      </c>
      <c r="E19" s="21">
        <f t="shared" si="1"/>
        <v>14</v>
      </c>
      <c r="F19" s="22">
        <v>11.2</v>
      </c>
      <c r="H19" s="20" t="s">
        <v>18</v>
      </c>
      <c r="I19" s="21">
        <v>9067</v>
      </c>
      <c r="J19" s="21">
        <v>10026</v>
      </c>
      <c r="K19" s="21">
        <f t="shared" si="0"/>
        <v>959</v>
      </c>
      <c r="L19" s="22">
        <v>10.6</v>
      </c>
    </row>
    <row r="20" spans="2:12" ht="15" customHeight="1">
      <c r="B20" s="11" t="s">
        <v>19</v>
      </c>
      <c r="C20" s="12">
        <v>1878</v>
      </c>
      <c r="D20" s="12">
        <v>1766</v>
      </c>
      <c r="E20" s="12">
        <f t="shared" si="1"/>
        <v>-112</v>
      </c>
      <c r="F20" s="13">
        <v>-6</v>
      </c>
      <c r="H20" s="11" t="s">
        <v>19</v>
      </c>
      <c r="I20" s="12">
        <v>26747</v>
      </c>
      <c r="J20" s="12">
        <v>31643</v>
      </c>
      <c r="K20" s="12">
        <f t="shared" si="0"/>
        <v>4896</v>
      </c>
      <c r="L20" s="13">
        <v>18.3</v>
      </c>
    </row>
    <row r="21" spans="2:12" ht="15" customHeight="1">
      <c r="B21" s="20" t="s">
        <v>20</v>
      </c>
      <c r="C21" s="21">
        <v>1191</v>
      </c>
      <c r="D21" s="21">
        <v>1122</v>
      </c>
      <c r="E21" s="21">
        <f t="shared" si="1"/>
        <v>-69</v>
      </c>
      <c r="F21" s="22">
        <v>-5.8</v>
      </c>
      <c r="H21" s="20" t="s">
        <v>20</v>
      </c>
      <c r="I21" s="21">
        <v>53365</v>
      </c>
      <c r="J21" s="21">
        <v>55867</v>
      </c>
      <c r="K21" s="21">
        <f t="shared" si="0"/>
        <v>2502</v>
      </c>
      <c r="L21" s="22">
        <v>4.7</v>
      </c>
    </row>
    <row r="22" spans="2:12" ht="15" customHeight="1" thickBot="1">
      <c r="B22" s="8" t="s">
        <v>21</v>
      </c>
      <c r="C22" s="9">
        <v>2540</v>
      </c>
      <c r="D22" s="9">
        <v>2599</v>
      </c>
      <c r="E22" s="9">
        <f t="shared" si="1"/>
        <v>59</v>
      </c>
      <c r="F22" s="10">
        <v>2.3</v>
      </c>
      <c r="H22" s="8" t="s">
        <v>21</v>
      </c>
      <c r="I22" s="9">
        <v>61145</v>
      </c>
      <c r="J22" s="9">
        <v>65524</v>
      </c>
      <c r="K22" s="9">
        <f t="shared" si="0"/>
        <v>4379</v>
      </c>
      <c r="L22" s="10">
        <v>7.2</v>
      </c>
    </row>
    <row r="23" spans="2:16" ht="15" customHeight="1" thickBot="1">
      <c r="B23" s="24" t="s">
        <v>22</v>
      </c>
      <c r="C23" s="25">
        <f>SUM(C5:C22)</f>
        <v>21240</v>
      </c>
      <c r="D23" s="25">
        <f>SUM(D5:D22)</f>
        <v>22969</v>
      </c>
      <c r="E23" s="25">
        <f>SUM(E5:E22)</f>
        <v>1729</v>
      </c>
      <c r="F23" s="26">
        <v>8.1</v>
      </c>
      <c r="H23" s="24" t="s">
        <v>22</v>
      </c>
      <c r="I23" s="25">
        <f>SUM(I5:I22)</f>
        <v>440445</v>
      </c>
      <c r="J23" s="25">
        <f>SUM(J5:J22)</f>
        <v>519865</v>
      </c>
      <c r="K23" s="25">
        <f>J23-I23</f>
        <v>79420</v>
      </c>
      <c r="L23" s="26">
        <v>18</v>
      </c>
      <c r="P23" s="2"/>
    </row>
    <row r="24" spans="2:12" ht="1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" customHeight="1" thickBot="1">
      <c r="B25" s="16" t="s">
        <v>92</v>
      </c>
      <c r="C25" s="3"/>
      <c r="D25" s="3"/>
      <c r="E25" s="3"/>
      <c r="F25" s="3"/>
      <c r="H25" s="16" t="s">
        <v>93</v>
      </c>
      <c r="I25" s="3"/>
      <c r="J25" s="3"/>
      <c r="K25" s="3"/>
      <c r="L25" s="3"/>
    </row>
    <row r="26" spans="2:12" ht="1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 customHeight="1">
      <c r="B28" s="15" t="s">
        <v>24</v>
      </c>
      <c r="C28" s="9">
        <v>6405</v>
      </c>
      <c r="D28" s="9">
        <v>5822</v>
      </c>
      <c r="E28" s="9">
        <f>D28-C28</f>
        <v>-583</v>
      </c>
      <c r="F28" s="10">
        <v>-9.1</v>
      </c>
      <c r="H28" s="15" t="s">
        <v>24</v>
      </c>
      <c r="I28" s="9">
        <v>108364</v>
      </c>
      <c r="J28" s="9">
        <v>123102</v>
      </c>
      <c r="K28" s="9">
        <f aca="true" t="shared" si="2" ref="K28:K33">J28-I28</f>
        <v>14738</v>
      </c>
      <c r="L28" s="10">
        <v>13.6</v>
      </c>
    </row>
    <row r="29" spans="2:12" ht="15" customHeight="1">
      <c r="B29" s="20" t="s">
        <v>6</v>
      </c>
      <c r="C29" s="21">
        <v>4229</v>
      </c>
      <c r="D29" s="21">
        <v>5090</v>
      </c>
      <c r="E29" s="21">
        <f>D29-C29</f>
        <v>861</v>
      </c>
      <c r="F29" s="22">
        <v>20.4</v>
      </c>
      <c r="H29" s="20" t="s">
        <v>6</v>
      </c>
      <c r="I29" s="21">
        <v>56574</v>
      </c>
      <c r="J29" s="21">
        <v>62774</v>
      </c>
      <c r="K29" s="21">
        <f t="shared" si="2"/>
        <v>6200</v>
      </c>
      <c r="L29" s="22">
        <v>11</v>
      </c>
    </row>
    <row r="30" spans="2:12" ht="15" customHeight="1">
      <c r="B30" s="17" t="s">
        <v>25</v>
      </c>
      <c r="C30" s="12">
        <v>3510</v>
      </c>
      <c r="D30" s="12">
        <v>3515</v>
      </c>
      <c r="E30" s="9">
        <f>D30-C30</f>
        <v>5</v>
      </c>
      <c r="F30" s="14">
        <v>0.1</v>
      </c>
      <c r="H30" s="17" t="s">
        <v>25</v>
      </c>
      <c r="I30" s="12">
        <v>128979</v>
      </c>
      <c r="J30" s="12">
        <v>146361</v>
      </c>
      <c r="K30" s="12">
        <f t="shared" si="2"/>
        <v>17382</v>
      </c>
      <c r="L30" s="14">
        <v>13.5</v>
      </c>
    </row>
    <row r="31" spans="2:12" ht="15" customHeight="1">
      <c r="B31" s="20" t="s">
        <v>26</v>
      </c>
      <c r="C31" s="21">
        <v>3145</v>
      </c>
      <c r="D31" s="21">
        <v>4457</v>
      </c>
      <c r="E31" s="21">
        <f>D31-C31</f>
        <v>1312</v>
      </c>
      <c r="F31" s="23">
        <v>41.7</v>
      </c>
      <c r="H31" s="20" t="s">
        <v>26</v>
      </c>
      <c r="I31" s="21">
        <v>61998</v>
      </c>
      <c r="J31" s="21">
        <v>92448</v>
      </c>
      <c r="K31" s="21">
        <f t="shared" si="2"/>
        <v>30450</v>
      </c>
      <c r="L31" s="23">
        <v>49.1</v>
      </c>
    </row>
    <row r="32" spans="2:12" ht="15" customHeight="1" thickBot="1">
      <c r="B32" s="8" t="s">
        <v>21</v>
      </c>
      <c r="C32" s="9">
        <v>3951</v>
      </c>
      <c r="D32" s="9">
        <v>4085</v>
      </c>
      <c r="E32" s="9">
        <f>D32-C32</f>
        <v>134</v>
      </c>
      <c r="F32" s="10">
        <v>3.4</v>
      </c>
      <c r="H32" s="8" t="s">
        <v>21</v>
      </c>
      <c r="I32" s="9">
        <v>84530</v>
      </c>
      <c r="J32" s="9">
        <v>95180</v>
      </c>
      <c r="K32" s="9">
        <f t="shared" si="2"/>
        <v>10650</v>
      </c>
      <c r="L32" s="10">
        <v>12.6</v>
      </c>
    </row>
    <row r="33" spans="2:12" ht="15" customHeight="1" thickBot="1">
      <c r="B33" s="24" t="s">
        <v>22</v>
      </c>
      <c r="C33" s="25">
        <f>SUM(C28:C32)</f>
        <v>21240</v>
      </c>
      <c r="D33" s="25">
        <f>SUM(D28:D32)</f>
        <v>22969</v>
      </c>
      <c r="E33" s="25">
        <f>SUM(E28:E32)</f>
        <v>1729</v>
      </c>
      <c r="F33" s="26">
        <v>8.1</v>
      </c>
      <c r="H33" s="24" t="s">
        <v>22</v>
      </c>
      <c r="I33" s="25">
        <f>SUM(I28:I32)</f>
        <v>440445</v>
      </c>
      <c r="J33" s="25">
        <f>SUM(J28:J32)</f>
        <v>519865</v>
      </c>
      <c r="K33" s="25">
        <f t="shared" si="2"/>
        <v>79420</v>
      </c>
      <c r="L33" s="26">
        <v>18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24581</v>
      </c>
      <c r="D35" s="28">
        <v>26084</v>
      </c>
      <c r="E35" s="28">
        <f>D35-C35</f>
        <v>1503</v>
      </c>
      <c r="F35" s="34">
        <v>6.1</v>
      </c>
      <c r="G35" s="3"/>
      <c r="H35" s="27" t="s">
        <v>27</v>
      </c>
      <c r="I35" s="28">
        <v>273479</v>
      </c>
      <c r="J35" s="28">
        <v>318438</v>
      </c>
      <c r="K35" s="28">
        <f>J35-I35</f>
        <v>44959</v>
      </c>
      <c r="L35" s="34">
        <v>16.4</v>
      </c>
    </row>
    <row r="36" spans="3:10" ht="15">
      <c r="C36" s="18"/>
      <c r="D36" s="18"/>
      <c r="I36" s="18"/>
      <c r="J36" s="18"/>
    </row>
    <row r="52" ht="15">
      <c r="B52" t="s">
        <v>95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45821</v>
      </c>
      <c r="D54" s="18">
        <v>21240</v>
      </c>
      <c r="E54" s="18">
        <v>24581</v>
      </c>
      <c r="F54" s="18"/>
    </row>
    <row r="55" spans="2:6" ht="15">
      <c r="B55">
        <v>2011</v>
      </c>
      <c r="C55" s="18">
        <v>49053</v>
      </c>
      <c r="D55" s="18">
        <v>22969</v>
      </c>
      <c r="E55" s="18">
        <v>26084</v>
      </c>
      <c r="F55" s="18"/>
    </row>
    <row r="57" spans="2:6" ht="15">
      <c r="B57" t="s">
        <v>96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713924</v>
      </c>
      <c r="D59" s="18">
        <v>440445</v>
      </c>
      <c r="E59" s="18">
        <v>273479</v>
      </c>
      <c r="F59" s="18"/>
    </row>
    <row r="60" spans="2:6" ht="15">
      <c r="B60">
        <v>2011</v>
      </c>
      <c r="C60" s="18">
        <v>838303</v>
      </c>
      <c r="D60" s="18">
        <v>519865</v>
      </c>
      <c r="E60" s="18">
        <v>318438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I23:J23 I33:J33 C33:D3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PageLayoutView="0" workbookViewId="0" topLeftCell="A1">
      <selection activeCell="U38" sqref="U38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97</v>
      </c>
      <c r="C2" s="3"/>
      <c r="D2" s="3"/>
      <c r="E2" s="36"/>
      <c r="F2" s="3"/>
      <c r="H2" s="2" t="s">
        <v>99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>
      <c r="B5" s="20" t="s">
        <v>5</v>
      </c>
      <c r="C5" s="21">
        <v>2254</v>
      </c>
      <c r="D5" s="21">
        <v>2732</v>
      </c>
      <c r="E5" s="21">
        <f aca="true" t="shared" si="0" ref="E5:E23">D5-C5</f>
        <v>478</v>
      </c>
      <c r="F5" s="22">
        <v>21.2</v>
      </c>
      <c r="H5" s="20" t="s">
        <v>5</v>
      </c>
      <c r="I5" s="21">
        <v>51166</v>
      </c>
      <c r="J5" s="21">
        <v>77561</v>
      </c>
      <c r="K5" s="21">
        <f aca="true" t="shared" si="1" ref="K5:K22">J5-I5</f>
        <v>26395</v>
      </c>
      <c r="L5" s="22">
        <v>51.6</v>
      </c>
    </row>
    <row r="6" spans="2:12" ht="16.5" customHeight="1">
      <c r="B6" s="11" t="s">
        <v>6</v>
      </c>
      <c r="C6" s="12">
        <v>3752</v>
      </c>
      <c r="D6" s="12">
        <v>4834</v>
      </c>
      <c r="E6" s="12">
        <f t="shared" si="0"/>
        <v>1082</v>
      </c>
      <c r="F6" s="13">
        <v>28.8</v>
      </c>
      <c r="H6" s="11" t="s">
        <v>6</v>
      </c>
      <c r="I6" s="12">
        <v>60326</v>
      </c>
      <c r="J6" s="12">
        <v>67608</v>
      </c>
      <c r="K6" s="12">
        <f t="shared" si="1"/>
        <v>7282</v>
      </c>
      <c r="L6" s="13">
        <v>12.1</v>
      </c>
    </row>
    <row r="7" spans="2:12" ht="15">
      <c r="B7" s="20" t="s">
        <v>7</v>
      </c>
      <c r="C7" s="21">
        <v>1555</v>
      </c>
      <c r="D7" s="21">
        <v>1316</v>
      </c>
      <c r="E7" s="21">
        <f t="shared" si="0"/>
        <v>-239</v>
      </c>
      <c r="F7" s="22">
        <v>-15.4</v>
      </c>
      <c r="H7" s="20" t="s">
        <v>7</v>
      </c>
      <c r="I7" s="21">
        <v>38139</v>
      </c>
      <c r="J7" s="21">
        <v>40705</v>
      </c>
      <c r="K7" s="21">
        <f t="shared" si="1"/>
        <v>2566</v>
      </c>
      <c r="L7" s="22">
        <v>6.7</v>
      </c>
    </row>
    <row r="8" spans="2:12" ht="15">
      <c r="B8" s="11" t="s">
        <v>8</v>
      </c>
      <c r="C8" s="12">
        <v>506</v>
      </c>
      <c r="D8" s="12">
        <v>468</v>
      </c>
      <c r="E8" s="12">
        <f t="shared" si="0"/>
        <v>-38</v>
      </c>
      <c r="F8" s="13">
        <v>-7.5</v>
      </c>
      <c r="H8" s="11" t="s">
        <v>8</v>
      </c>
      <c r="I8" s="12">
        <v>11012</v>
      </c>
      <c r="J8" s="12">
        <v>12031</v>
      </c>
      <c r="K8" s="12">
        <f t="shared" si="1"/>
        <v>1019</v>
      </c>
      <c r="L8" s="13">
        <v>9.3</v>
      </c>
    </row>
    <row r="9" spans="2:12" ht="15">
      <c r="B9" s="20" t="s">
        <v>9</v>
      </c>
      <c r="C9" s="21">
        <v>806</v>
      </c>
      <c r="D9" s="21">
        <v>822</v>
      </c>
      <c r="E9" s="21">
        <f t="shared" si="0"/>
        <v>16</v>
      </c>
      <c r="F9" s="22">
        <v>2</v>
      </c>
      <c r="H9" s="20" t="s">
        <v>9</v>
      </c>
      <c r="I9" s="21">
        <v>29255</v>
      </c>
      <c r="J9" s="21">
        <v>35957</v>
      </c>
      <c r="K9" s="21">
        <f t="shared" si="1"/>
        <v>6702</v>
      </c>
      <c r="L9" s="22">
        <v>22.9</v>
      </c>
    </row>
    <row r="10" spans="2:12" ht="15">
      <c r="B10" s="11" t="s">
        <v>10</v>
      </c>
      <c r="C10" s="12">
        <v>613</v>
      </c>
      <c r="D10" s="12">
        <v>537</v>
      </c>
      <c r="E10" s="12">
        <f t="shared" si="0"/>
        <v>-76</v>
      </c>
      <c r="F10" s="13">
        <v>-12.4</v>
      </c>
      <c r="H10" s="11" t="s">
        <v>10</v>
      </c>
      <c r="I10" s="12">
        <v>17281</v>
      </c>
      <c r="J10" s="12">
        <v>19997</v>
      </c>
      <c r="K10" s="12">
        <f t="shared" si="1"/>
        <v>2716</v>
      </c>
      <c r="L10" s="13">
        <v>15.7</v>
      </c>
    </row>
    <row r="11" spans="2:12" ht="15">
      <c r="B11" s="20" t="s">
        <v>11</v>
      </c>
      <c r="C11" s="21">
        <v>240</v>
      </c>
      <c r="D11" s="21">
        <v>205</v>
      </c>
      <c r="E11" s="21">
        <f t="shared" si="0"/>
        <v>-35</v>
      </c>
      <c r="F11" s="22">
        <v>-14.6</v>
      </c>
      <c r="H11" s="20" t="s">
        <v>11</v>
      </c>
      <c r="I11" s="21">
        <v>9692</v>
      </c>
      <c r="J11" s="21">
        <v>12346</v>
      </c>
      <c r="K11" s="21">
        <f t="shared" si="1"/>
        <v>2654</v>
      </c>
      <c r="L11" s="22">
        <v>27.4</v>
      </c>
    </row>
    <row r="12" spans="2:12" ht="15">
      <c r="B12" s="11" t="s">
        <v>12</v>
      </c>
      <c r="C12" s="12">
        <v>520</v>
      </c>
      <c r="D12" s="12">
        <v>698</v>
      </c>
      <c r="E12" s="12">
        <f t="shared" si="0"/>
        <v>178</v>
      </c>
      <c r="F12" s="13">
        <v>34.2</v>
      </c>
      <c r="H12" s="11" t="s">
        <v>12</v>
      </c>
      <c r="I12" s="12">
        <v>5580</v>
      </c>
      <c r="J12" s="12">
        <v>6902</v>
      </c>
      <c r="K12" s="12">
        <f>J12-I12</f>
        <v>1322</v>
      </c>
      <c r="L12" s="13">
        <v>23.7</v>
      </c>
    </row>
    <row r="13" spans="2:12" ht="15">
      <c r="B13" s="20" t="s">
        <v>13</v>
      </c>
      <c r="C13" s="21">
        <v>361</v>
      </c>
      <c r="D13" s="21">
        <v>310</v>
      </c>
      <c r="E13" s="21">
        <f t="shared" si="0"/>
        <v>-51</v>
      </c>
      <c r="F13" s="22">
        <v>-14.1</v>
      </c>
      <c r="H13" s="20" t="s">
        <v>13</v>
      </c>
      <c r="I13" s="21">
        <v>13447</v>
      </c>
      <c r="J13" s="21">
        <v>17929</v>
      </c>
      <c r="K13" s="21">
        <f t="shared" si="1"/>
        <v>4482</v>
      </c>
      <c r="L13" s="22">
        <v>33.3</v>
      </c>
    </row>
    <row r="14" spans="2:12" ht="15">
      <c r="B14" s="11" t="s">
        <v>14</v>
      </c>
      <c r="C14" s="12">
        <v>306</v>
      </c>
      <c r="D14" s="12">
        <v>693</v>
      </c>
      <c r="E14" s="12">
        <f t="shared" si="0"/>
        <v>387</v>
      </c>
      <c r="F14" s="13">
        <v>126.5</v>
      </c>
      <c r="H14" s="11" t="s">
        <v>14</v>
      </c>
      <c r="I14" s="12">
        <v>5194</v>
      </c>
      <c r="J14" s="12">
        <v>8784</v>
      </c>
      <c r="K14" s="12">
        <f t="shared" si="1"/>
        <v>3590</v>
      </c>
      <c r="L14" s="13">
        <v>69.1</v>
      </c>
    </row>
    <row r="15" spans="2:12" ht="15">
      <c r="B15" s="20" t="s">
        <v>15</v>
      </c>
      <c r="C15" s="21">
        <v>1135</v>
      </c>
      <c r="D15" s="21">
        <v>1295</v>
      </c>
      <c r="E15" s="21">
        <f t="shared" si="0"/>
        <v>160</v>
      </c>
      <c r="F15" s="22">
        <v>14.1</v>
      </c>
      <c r="H15" s="20" t="s">
        <v>15</v>
      </c>
      <c r="I15" s="21">
        <v>35662</v>
      </c>
      <c r="J15" s="21">
        <v>41802</v>
      </c>
      <c r="K15" s="21">
        <f t="shared" si="1"/>
        <v>6140</v>
      </c>
      <c r="L15" s="22">
        <v>17.2</v>
      </c>
    </row>
    <row r="16" spans="2:12" ht="15">
      <c r="B16" s="11" t="s">
        <v>16</v>
      </c>
      <c r="C16" s="12">
        <v>1527</v>
      </c>
      <c r="D16" s="12">
        <v>1403</v>
      </c>
      <c r="E16" s="12">
        <f t="shared" si="0"/>
        <v>-124</v>
      </c>
      <c r="F16" s="13">
        <v>-8.1</v>
      </c>
      <c r="H16" s="11" t="s">
        <v>16</v>
      </c>
      <c r="I16" s="12">
        <v>13253</v>
      </c>
      <c r="J16" s="12">
        <v>14239</v>
      </c>
      <c r="K16" s="12">
        <f t="shared" si="1"/>
        <v>986</v>
      </c>
      <c r="L16" s="13">
        <v>7.4</v>
      </c>
    </row>
    <row r="17" spans="2:12" ht="15" customHeight="1">
      <c r="B17" s="20" t="s">
        <v>33</v>
      </c>
      <c r="C17" s="21">
        <v>59</v>
      </c>
      <c r="D17" s="21">
        <v>72</v>
      </c>
      <c r="E17" s="21">
        <f t="shared" si="0"/>
        <v>13</v>
      </c>
      <c r="F17" s="22">
        <v>22</v>
      </c>
      <c r="H17" s="20" t="s">
        <v>33</v>
      </c>
      <c r="I17" s="21">
        <v>1770</v>
      </c>
      <c r="J17" s="21">
        <v>2597</v>
      </c>
      <c r="K17" s="21">
        <f t="shared" si="1"/>
        <v>827</v>
      </c>
      <c r="L17" s="22">
        <v>46.7</v>
      </c>
    </row>
    <row r="18" spans="2:12" ht="15" customHeight="1">
      <c r="B18" s="11" t="s">
        <v>17</v>
      </c>
      <c r="C18" s="12">
        <v>259</v>
      </c>
      <c r="D18" s="12">
        <v>239</v>
      </c>
      <c r="E18" s="12">
        <f t="shared" si="0"/>
        <v>-20</v>
      </c>
      <c r="F18" s="13">
        <v>-7.7</v>
      </c>
      <c r="H18" s="11" t="s">
        <v>17</v>
      </c>
      <c r="I18" s="12">
        <v>12237</v>
      </c>
      <c r="J18" s="12">
        <v>13971</v>
      </c>
      <c r="K18" s="12">
        <f t="shared" si="1"/>
        <v>1734</v>
      </c>
      <c r="L18" s="13">
        <v>14.2</v>
      </c>
    </row>
    <row r="19" spans="2:12" ht="15" customHeight="1">
      <c r="B19" s="20" t="s">
        <v>18</v>
      </c>
      <c r="C19" s="21">
        <v>96</v>
      </c>
      <c r="D19" s="21">
        <v>129</v>
      </c>
      <c r="E19" s="21">
        <f t="shared" si="0"/>
        <v>33</v>
      </c>
      <c r="F19" s="22">
        <v>34.4</v>
      </c>
      <c r="H19" s="20" t="s">
        <v>18</v>
      </c>
      <c r="I19" s="21">
        <v>9163</v>
      </c>
      <c r="J19" s="21">
        <v>10155</v>
      </c>
      <c r="K19" s="21">
        <f t="shared" si="1"/>
        <v>992</v>
      </c>
      <c r="L19" s="22">
        <v>10.8</v>
      </c>
    </row>
    <row r="20" spans="2:12" ht="15" customHeight="1">
      <c r="B20" s="11" t="s">
        <v>19</v>
      </c>
      <c r="C20" s="12">
        <v>1197</v>
      </c>
      <c r="D20" s="12">
        <v>1192</v>
      </c>
      <c r="E20" s="12">
        <f t="shared" si="0"/>
        <v>-5</v>
      </c>
      <c r="F20" s="13">
        <v>-0.4</v>
      </c>
      <c r="H20" s="11" t="s">
        <v>19</v>
      </c>
      <c r="I20" s="12">
        <v>27944</v>
      </c>
      <c r="J20" s="12">
        <v>32835</v>
      </c>
      <c r="K20" s="12">
        <f t="shared" si="1"/>
        <v>4891</v>
      </c>
      <c r="L20" s="13">
        <v>17.5</v>
      </c>
    </row>
    <row r="21" spans="2:12" ht="15" customHeight="1">
      <c r="B21" s="20" t="s">
        <v>20</v>
      </c>
      <c r="C21" s="21">
        <v>1012</v>
      </c>
      <c r="D21" s="21">
        <v>948</v>
      </c>
      <c r="E21" s="21">
        <f t="shared" si="0"/>
        <v>-64</v>
      </c>
      <c r="F21" s="22">
        <v>-6.3</v>
      </c>
      <c r="H21" s="20" t="s">
        <v>20</v>
      </c>
      <c r="I21" s="21">
        <v>54377</v>
      </c>
      <c r="J21" s="21">
        <v>56815</v>
      </c>
      <c r="K21" s="21">
        <f t="shared" si="1"/>
        <v>2438</v>
      </c>
      <c r="L21" s="22">
        <v>4.5</v>
      </c>
    </row>
    <row r="22" spans="2:12" ht="15" customHeight="1" thickBot="1">
      <c r="B22" s="8" t="s">
        <v>21</v>
      </c>
      <c r="C22" s="9">
        <v>2609</v>
      </c>
      <c r="D22" s="9">
        <v>3066</v>
      </c>
      <c r="E22" s="9">
        <f t="shared" si="0"/>
        <v>457</v>
      </c>
      <c r="F22" s="10">
        <v>17.5</v>
      </c>
      <c r="H22" s="8" t="s">
        <v>21</v>
      </c>
      <c r="I22" s="9">
        <v>63754</v>
      </c>
      <c r="J22" s="9">
        <v>68590</v>
      </c>
      <c r="K22" s="9">
        <f t="shared" si="1"/>
        <v>4836</v>
      </c>
      <c r="L22" s="10">
        <v>7.6</v>
      </c>
    </row>
    <row r="23" spans="2:12" ht="15" customHeight="1" thickBot="1">
      <c r="B23" s="24" t="s">
        <v>22</v>
      </c>
      <c r="C23" s="25">
        <f>SUM(C5:C22)</f>
        <v>18807</v>
      </c>
      <c r="D23" s="25">
        <f>SUM(D5:D22)</f>
        <v>20959</v>
      </c>
      <c r="E23" s="25">
        <f t="shared" si="0"/>
        <v>2152</v>
      </c>
      <c r="F23" s="26">
        <v>11.4</v>
      </c>
      <c r="H23" s="24" t="s">
        <v>22</v>
      </c>
      <c r="I23" s="25">
        <f>SUM(I5:I22)</f>
        <v>459252</v>
      </c>
      <c r="J23" s="25">
        <f>SUM(J5:J22)</f>
        <v>540824</v>
      </c>
      <c r="K23" s="25">
        <f>J23-I23</f>
        <v>81572</v>
      </c>
      <c r="L23" s="26">
        <v>17.8</v>
      </c>
    </row>
    <row r="24" spans="2:12" ht="1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" customHeight="1" thickBot="1">
      <c r="B25" s="16" t="s">
        <v>98</v>
      </c>
      <c r="C25" s="3"/>
      <c r="D25" s="3"/>
      <c r="E25" s="3"/>
      <c r="F25" s="3"/>
      <c r="H25" s="16" t="s">
        <v>100</v>
      </c>
      <c r="I25" s="3"/>
      <c r="J25" s="3"/>
      <c r="K25" s="3"/>
      <c r="L25" s="3"/>
    </row>
    <row r="26" spans="2:12" ht="1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 customHeight="1">
      <c r="B28" s="15" t="s">
        <v>24</v>
      </c>
      <c r="C28" s="9">
        <v>4393</v>
      </c>
      <c r="D28" s="9">
        <v>4271</v>
      </c>
      <c r="E28" s="9">
        <f>D28-C28</f>
        <v>-122</v>
      </c>
      <c r="F28" s="10">
        <v>-2.8</v>
      </c>
      <c r="H28" s="15" t="s">
        <v>24</v>
      </c>
      <c r="I28" s="9">
        <v>112757</v>
      </c>
      <c r="J28" s="9">
        <v>127373</v>
      </c>
      <c r="K28" s="9">
        <f aca="true" t="shared" si="2" ref="K28:K33">J28-I28</f>
        <v>14616</v>
      </c>
      <c r="L28" s="10">
        <v>13</v>
      </c>
    </row>
    <row r="29" spans="2:12" ht="15" customHeight="1">
      <c r="B29" s="20" t="s">
        <v>6</v>
      </c>
      <c r="C29" s="21">
        <v>3752</v>
      </c>
      <c r="D29" s="21">
        <v>4834</v>
      </c>
      <c r="E29" s="21">
        <f>D29-C29</f>
        <v>1082</v>
      </c>
      <c r="F29" s="22">
        <v>28.8</v>
      </c>
      <c r="H29" s="20" t="s">
        <v>6</v>
      </c>
      <c r="I29" s="21">
        <v>60326</v>
      </c>
      <c r="J29" s="21">
        <v>67608</v>
      </c>
      <c r="K29" s="21">
        <f t="shared" si="2"/>
        <v>7282</v>
      </c>
      <c r="L29" s="22">
        <v>12.1</v>
      </c>
    </row>
    <row r="30" spans="2:12" ht="15" customHeight="1">
      <c r="B30" s="17" t="s">
        <v>25</v>
      </c>
      <c r="C30" s="12">
        <v>3026</v>
      </c>
      <c r="D30" s="12">
        <v>2880</v>
      </c>
      <c r="E30" s="9">
        <f>D30-C30</f>
        <v>-146</v>
      </c>
      <c r="F30" s="14">
        <v>-4.8</v>
      </c>
      <c r="H30" s="17" t="s">
        <v>25</v>
      </c>
      <c r="I30" s="12">
        <v>132005</v>
      </c>
      <c r="J30" s="12">
        <v>149241</v>
      </c>
      <c r="K30" s="12">
        <f t="shared" si="2"/>
        <v>17236</v>
      </c>
      <c r="L30" s="14">
        <v>13.1</v>
      </c>
    </row>
    <row r="31" spans="2:12" ht="15" customHeight="1">
      <c r="B31" s="20" t="s">
        <v>26</v>
      </c>
      <c r="C31" s="21">
        <v>2615</v>
      </c>
      <c r="D31" s="21">
        <v>3042</v>
      </c>
      <c r="E31" s="21">
        <f>D31-C31</f>
        <v>427</v>
      </c>
      <c r="F31" s="23">
        <v>16.3</v>
      </c>
      <c r="H31" s="20" t="s">
        <v>26</v>
      </c>
      <c r="I31" s="21">
        <v>64613</v>
      </c>
      <c r="J31" s="21">
        <v>95490</v>
      </c>
      <c r="K31" s="21">
        <f t="shared" si="2"/>
        <v>30877</v>
      </c>
      <c r="L31" s="23">
        <v>47.8</v>
      </c>
    </row>
    <row r="32" spans="2:12" ht="15" customHeight="1" thickBot="1">
      <c r="B32" s="8" t="s">
        <v>21</v>
      </c>
      <c r="C32" s="9">
        <v>5021</v>
      </c>
      <c r="D32" s="9">
        <v>5932</v>
      </c>
      <c r="E32" s="9">
        <f>D32-C32</f>
        <v>911</v>
      </c>
      <c r="F32" s="10">
        <v>18.1</v>
      </c>
      <c r="H32" s="8" t="s">
        <v>21</v>
      </c>
      <c r="I32" s="9">
        <v>89551</v>
      </c>
      <c r="J32" s="9">
        <v>101112</v>
      </c>
      <c r="K32" s="9">
        <f t="shared" si="2"/>
        <v>11561</v>
      </c>
      <c r="L32" s="10">
        <v>12.9</v>
      </c>
    </row>
    <row r="33" spans="2:12" ht="15.75" thickBot="1">
      <c r="B33" s="24" t="s">
        <v>22</v>
      </c>
      <c r="C33" s="25">
        <f>SUM(C28:C32)</f>
        <v>18807</v>
      </c>
      <c r="D33" s="25">
        <f>SUM(D28:D32)</f>
        <v>20959</v>
      </c>
      <c r="E33" s="25">
        <f>SUM(E28:E32)</f>
        <v>2152</v>
      </c>
      <c r="F33" s="26">
        <v>11.4</v>
      </c>
      <c r="H33" s="24" t="s">
        <v>22</v>
      </c>
      <c r="I33" s="25">
        <f>SUM(I28:I32)</f>
        <v>459252</v>
      </c>
      <c r="J33" s="25">
        <f>SUM(J28:J32)</f>
        <v>540824</v>
      </c>
      <c r="K33" s="25">
        <f t="shared" si="2"/>
        <v>81572</v>
      </c>
      <c r="L33" s="26">
        <v>17.8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4" ht="15">
      <c r="B35" s="27" t="s">
        <v>27</v>
      </c>
      <c r="C35" s="28">
        <v>20291</v>
      </c>
      <c r="D35" s="28">
        <v>22653</v>
      </c>
      <c r="E35" s="28">
        <f>D35-C35</f>
        <v>2362</v>
      </c>
      <c r="F35" s="34">
        <v>11.6</v>
      </c>
      <c r="G35" s="3"/>
      <c r="H35" s="27" t="s">
        <v>27</v>
      </c>
      <c r="I35" s="28">
        <v>293770</v>
      </c>
      <c r="J35" s="28">
        <v>341091</v>
      </c>
      <c r="K35" s="28">
        <f>J35-I35</f>
        <v>47321</v>
      </c>
      <c r="L35" s="34">
        <v>16.1</v>
      </c>
      <c r="N35" s="28"/>
    </row>
    <row r="36" spans="3:10" ht="15">
      <c r="C36" s="18"/>
      <c r="D36" s="18"/>
      <c r="I36" s="18"/>
      <c r="J36" s="18"/>
    </row>
    <row r="52" ht="15">
      <c r="B52" t="s">
        <v>101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39098</v>
      </c>
      <c r="D54" s="18">
        <v>18807</v>
      </c>
      <c r="E54" s="18">
        <v>20291</v>
      </c>
      <c r="F54" s="18"/>
    </row>
    <row r="55" spans="2:6" ht="15">
      <c r="B55">
        <v>2011</v>
      </c>
      <c r="C55" s="18">
        <v>43612</v>
      </c>
      <c r="D55" s="18">
        <v>20959</v>
      </c>
      <c r="E55" s="18">
        <v>22653</v>
      </c>
      <c r="F55" s="18"/>
    </row>
    <row r="57" spans="2:6" ht="15">
      <c r="B57" t="s">
        <v>102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753022</v>
      </c>
      <c r="D59" s="18">
        <v>459252</v>
      </c>
      <c r="E59" s="18">
        <v>293770</v>
      </c>
      <c r="F59" s="18"/>
    </row>
    <row r="60" spans="2:6" ht="15">
      <c r="B60">
        <v>2011</v>
      </c>
      <c r="C60" s="18">
        <v>881915</v>
      </c>
      <c r="D60" s="18">
        <v>540824</v>
      </c>
      <c r="E60" s="18">
        <v>341091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I33:J33 C33:D33 C23:D23 I23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K35" sqref="K34:L35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3.5" customHeight="1">
      <c r="B1" s="1" t="s">
        <v>0</v>
      </c>
    </row>
    <row r="2" spans="2:12" ht="15.75" thickBot="1">
      <c r="B2" s="2" t="s">
        <v>35</v>
      </c>
      <c r="C2" s="3"/>
      <c r="D2" s="3"/>
      <c r="E2" s="3"/>
      <c r="F2" s="3"/>
      <c r="H2" s="2" t="s">
        <v>34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2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4.25" customHeight="1">
      <c r="B5" s="20" t="s">
        <v>5</v>
      </c>
      <c r="C5" s="21">
        <v>2186</v>
      </c>
      <c r="D5" s="21">
        <v>2900</v>
      </c>
      <c r="E5" s="21">
        <f aca="true" t="shared" si="0" ref="E5:E22">D5-C5</f>
        <v>714</v>
      </c>
      <c r="F5" s="22">
        <v>32.7</v>
      </c>
      <c r="H5" s="20" t="s">
        <v>5</v>
      </c>
      <c r="I5" s="21">
        <v>4263</v>
      </c>
      <c r="J5" s="21">
        <v>5809</v>
      </c>
      <c r="K5" s="21">
        <f aca="true" t="shared" si="1" ref="K5:K22">J5-I5</f>
        <v>1546</v>
      </c>
      <c r="L5" s="22">
        <v>36.3</v>
      </c>
    </row>
    <row r="6" spans="2:12" ht="14.25" customHeight="1">
      <c r="B6" s="11" t="s">
        <v>6</v>
      </c>
      <c r="C6" s="12">
        <v>6116</v>
      </c>
      <c r="D6" s="12">
        <v>7033</v>
      </c>
      <c r="E6" s="12">
        <f t="shared" si="0"/>
        <v>917</v>
      </c>
      <c r="F6" s="13">
        <v>15</v>
      </c>
      <c r="H6" s="11" t="s">
        <v>6</v>
      </c>
      <c r="I6" s="12">
        <v>10428</v>
      </c>
      <c r="J6" s="12">
        <v>11559</v>
      </c>
      <c r="K6" s="12">
        <f t="shared" si="1"/>
        <v>1131</v>
      </c>
      <c r="L6" s="13">
        <v>10.8</v>
      </c>
    </row>
    <row r="7" spans="2:12" ht="14.25" customHeight="1">
      <c r="B7" s="20" t="s">
        <v>7</v>
      </c>
      <c r="C7" s="21">
        <v>1418</v>
      </c>
      <c r="D7" s="21">
        <v>1472</v>
      </c>
      <c r="E7" s="21">
        <f t="shared" si="0"/>
        <v>54</v>
      </c>
      <c r="F7" s="22">
        <v>3.8</v>
      </c>
      <c r="H7" s="20" t="s">
        <v>7</v>
      </c>
      <c r="I7" s="21">
        <v>2650</v>
      </c>
      <c r="J7" s="21">
        <v>3097</v>
      </c>
      <c r="K7" s="21">
        <f t="shared" si="1"/>
        <v>447</v>
      </c>
      <c r="L7" s="22">
        <v>16.9</v>
      </c>
    </row>
    <row r="8" spans="2:12" ht="14.25" customHeight="1">
      <c r="B8" s="11" t="s">
        <v>8</v>
      </c>
      <c r="C8" s="12">
        <v>268</v>
      </c>
      <c r="D8" s="12">
        <v>228</v>
      </c>
      <c r="E8" s="12">
        <f t="shared" si="0"/>
        <v>-40</v>
      </c>
      <c r="F8" s="13">
        <v>-14.9</v>
      </c>
      <c r="H8" s="11" t="s">
        <v>8</v>
      </c>
      <c r="I8" s="12">
        <v>543</v>
      </c>
      <c r="J8" s="12">
        <v>671</v>
      </c>
      <c r="K8" s="12">
        <f t="shared" si="1"/>
        <v>128</v>
      </c>
      <c r="L8" s="13">
        <v>23.6</v>
      </c>
    </row>
    <row r="9" spans="2:12" ht="14.25" customHeight="1">
      <c r="B9" s="20" t="s">
        <v>9</v>
      </c>
      <c r="C9" s="21">
        <v>884</v>
      </c>
      <c r="D9" s="21">
        <v>1268</v>
      </c>
      <c r="E9" s="21">
        <f t="shared" si="0"/>
        <v>384</v>
      </c>
      <c r="F9" s="22">
        <v>43.4</v>
      </c>
      <c r="H9" s="20" t="s">
        <v>9</v>
      </c>
      <c r="I9" s="21">
        <v>1680</v>
      </c>
      <c r="J9" s="21">
        <v>2719</v>
      </c>
      <c r="K9" s="21">
        <f t="shared" si="1"/>
        <v>1039</v>
      </c>
      <c r="L9" s="22">
        <v>61.8</v>
      </c>
    </row>
    <row r="10" spans="2:12" ht="14.25" customHeight="1">
      <c r="B10" s="11" t="s">
        <v>10</v>
      </c>
      <c r="C10" s="12">
        <v>839</v>
      </c>
      <c r="D10" s="12">
        <v>969</v>
      </c>
      <c r="E10" s="12">
        <f t="shared" si="0"/>
        <v>130</v>
      </c>
      <c r="F10" s="13">
        <v>15.5</v>
      </c>
      <c r="H10" s="11" t="s">
        <v>10</v>
      </c>
      <c r="I10" s="12">
        <v>1508</v>
      </c>
      <c r="J10" s="12">
        <v>1667</v>
      </c>
      <c r="K10" s="12">
        <f t="shared" si="1"/>
        <v>159</v>
      </c>
      <c r="L10" s="13">
        <v>10.5</v>
      </c>
    </row>
    <row r="11" spans="2:12" ht="14.25" customHeight="1">
      <c r="B11" s="20" t="s">
        <v>11</v>
      </c>
      <c r="C11" s="21">
        <v>206</v>
      </c>
      <c r="D11" s="21">
        <v>216</v>
      </c>
      <c r="E11" s="21">
        <f t="shared" si="0"/>
        <v>10</v>
      </c>
      <c r="F11" s="22">
        <v>4.9</v>
      </c>
      <c r="H11" s="20" t="s">
        <v>11</v>
      </c>
      <c r="I11" s="21">
        <v>458</v>
      </c>
      <c r="J11" s="21">
        <v>517</v>
      </c>
      <c r="K11" s="21">
        <f t="shared" si="1"/>
        <v>59</v>
      </c>
      <c r="L11" s="22">
        <v>12.9</v>
      </c>
    </row>
    <row r="12" spans="2:12" ht="14.25" customHeight="1">
      <c r="B12" s="11" t="s">
        <v>12</v>
      </c>
      <c r="C12" s="12">
        <v>751</v>
      </c>
      <c r="D12" s="12">
        <v>712</v>
      </c>
      <c r="E12" s="12">
        <f t="shared" si="0"/>
        <v>-39</v>
      </c>
      <c r="F12" s="13">
        <v>-5.2</v>
      </c>
      <c r="H12" s="11" t="s">
        <v>12</v>
      </c>
      <c r="I12" s="12">
        <v>1518</v>
      </c>
      <c r="J12" s="12">
        <v>1547</v>
      </c>
      <c r="K12" s="12">
        <f t="shared" si="1"/>
        <v>29</v>
      </c>
      <c r="L12" s="13">
        <v>1.9</v>
      </c>
    </row>
    <row r="13" spans="2:12" ht="14.25" customHeight="1">
      <c r="B13" s="20" t="s">
        <v>13</v>
      </c>
      <c r="C13" s="21">
        <v>237</v>
      </c>
      <c r="D13" s="21">
        <v>343</v>
      </c>
      <c r="E13" s="21">
        <f t="shared" si="0"/>
        <v>106</v>
      </c>
      <c r="F13" s="22">
        <v>44.7</v>
      </c>
      <c r="H13" s="20" t="s">
        <v>13</v>
      </c>
      <c r="I13" s="21">
        <v>478</v>
      </c>
      <c r="J13" s="21">
        <v>695</v>
      </c>
      <c r="K13" s="21">
        <f t="shared" si="1"/>
        <v>217</v>
      </c>
      <c r="L13" s="22">
        <v>45.4</v>
      </c>
    </row>
    <row r="14" spans="2:12" ht="14.25" customHeight="1">
      <c r="B14" s="11" t="s">
        <v>14</v>
      </c>
      <c r="C14" s="12">
        <v>180</v>
      </c>
      <c r="D14" s="12">
        <v>217</v>
      </c>
      <c r="E14" s="12">
        <f t="shared" si="0"/>
        <v>37</v>
      </c>
      <c r="F14" s="13">
        <v>20.6</v>
      </c>
      <c r="H14" s="11" t="s">
        <v>14</v>
      </c>
      <c r="I14" s="12">
        <v>406</v>
      </c>
      <c r="J14" s="12">
        <v>400</v>
      </c>
      <c r="K14" s="12">
        <f t="shared" si="1"/>
        <v>-6</v>
      </c>
      <c r="L14" s="13">
        <v>-1.5</v>
      </c>
    </row>
    <row r="15" spans="2:12" ht="14.25" customHeight="1">
      <c r="B15" s="20" t="s">
        <v>15</v>
      </c>
      <c r="C15" s="21">
        <v>1618</v>
      </c>
      <c r="D15" s="21">
        <v>1799</v>
      </c>
      <c r="E15" s="21">
        <f t="shared" si="0"/>
        <v>181</v>
      </c>
      <c r="F15" s="22">
        <v>11.2</v>
      </c>
      <c r="H15" s="20" t="s">
        <v>15</v>
      </c>
      <c r="I15" s="21">
        <v>3107</v>
      </c>
      <c r="J15" s="21">
        <v>3305</v>
      </c>
      <c r="K15" s="21">
        <f t="shared" si="1"/>
        <v>198</v>
      </c>
      <c r="L15" s="22">
        <v>6.4</v>
      </c>
    </row>
    <row r="16" spans="2:12" ht="14.25" customHeight="1">
      <c r="B16" s="11" t="s">
        <v>16</v>
      </c>
      <c r="C16" s="12">
        <v>397</v>
      </c>
      <c r="D16" s="12">
        <v>475</v>
      </c>
      <c r="E16" s="12">
        <f t="shared" si="0"/>
        <v>78</v>
      </c>
      <c r="F16" s="13">
        <v>19.6</v>
      </c>
      <c r="H16" s="11" t="s">
        <v>16</v>
      </c>
      <c r="I16" s="12">
        <v>900</v>
      </c>
      <c r="J16" s="12">
        <v>996</v>
      </c>
      <c r="K16" s="12">
        <f t="shared" si="1"/>
        <v>96</v>
      </c>
      <c r="L16" s="13">
        <v>10.7</v>
      </c>
    </row>
    <row r="17" spans="2:12" ht="14.25" customHeight="1">
      <c r="B17" s="20" t="s">
        <v>33</v>
      </c>
      <c r="C17" s="21">
        <v>99</v>
      </c>
      <c r="D17" s="21">
        <v>81</v>
      </c>
      <c r="E17" s="21">
        <f t="shared" si="0"/>
        <v>-18</v>
      </c>
      <c r="F17" s="22">
        <v>-18.2</v>
      </c>
      <c r="H17" s="20" t="s">
        <v>33</v>
      </c>
      <c r="I17" s="21">
        <v>264</v>
      </c>
      <c r="J17" s="21">
        <v>318</v>
      </c>
      <c r="K17" s="21">
        <f t="shared" si="1"/>
        <v>54</v>
      </c>
      <c r="L17" s="22">
        <v>20.5</v>
      </c>
    </row>
    <row r="18" spans="2:12" ht="14.25" customHeight="1">
      <c r="B18" s="11" t="s">
        <v>17</v>
      </c>
      <c r="C18" s="12">
        <v>175</v>
      </c>
      <c r="D18" s="12">
        <v>258</v>
      </c>
      <c r="E18" s="12">
        <f t="shared" si="0"/>
        <v>83</v>
      </c>
      <c r="F18" s="13">
        <v>47.4</v>
      </c>
      <c r="H18" s="11" t="s">
        <v>17</v>
      </c>
      <c r="I18" s="12">
        <v>376</v>
      </c>
      <c r="J18" s="12">
        <v>559</v>
      </c>
      <c r="K18" s="12">
        <f t="shared" si="1"/>
        <v>183</v>
      </c>
      <c r="L18" s="13">
        <v>48.7</v>
      </c>
    </row>
    <row r="19" spans="2:12" ht="14.25" customHeight="1">
      <c r="B19" s="20" t="s">
        <v>18</v>
      </c>
      <c r="C19" s="21">
        <v>186</v>
      </c>
      <c r="D19" s="21">
        <v>152</v>
      </c>
      <c r="E19" s="21">
        <f t="shared" si="0"/>
        <v>-34</v>
      </c>
      <c r="F19" s="22">
        <v>-18.3</v>
      </c>
      <c r="H19" s="20" t="s">
        <v>18</v>
      </c>
      <c r="I19" s="21">
        <v>415</v>
      </c>
      <c r="J19" s="21">
        <v>467</v>
      </c>
      <c r="K19" s="21">
        <f t="shared" si="1"/>
        <v>52</v>
      </c>
      <c r="L19" s="22">
        <v>12.5</v>
      </c>
    </row>
    <row r="20" spans="2:12" ht="14.25" customHeight="1">
      <c r="B20" s="11" t="s">
        <v>19</v>
      </c>
      <c r="C20" s="12">
        <v>1247</v>
      </c>
      <c r="D20" s="12">
        <v>1185</v>
      </c>
      <c r="E20" s="12">
        <f t="shared" si="0"/>
        <v>-62</v>
      </c>
      <c r="F20" s="13">
        <v>-5</v>
      </c>
      <c r="H20" s="11" t="s">
        <v>19</v>
      </c>
      <c r="I20" s="12">
        <v>2772</v>
      </c>
      <c r="J20" s="12">
        <v>3218</v>
      </c>
      <c r="K20" s="12">
        <f t="shared" si="1"/>
        <v>446</v>
      </c>
      <c r="L20" s="13">
        <v>16.1</v>
      </c>
    </row>
    <row r="21" spans="2:12" ht="14.25" customHeight="1">
      <c r="B21" s="20" t="s">
        <v>20</v>
      </c>
      <c r="C21" s="21">
        <v>1263</v>
      </c>
      <c r="D21" s="21">
        <v>1310</v>
      </c>
      <c r="E21" s="21">
        <f t="shared" si="0"/>
        <v>47</v>
      </c>
      <c r="F21" s="22">
        <v>3.7</v>
      </c>
      <c r="H21" s="20" t="s">
        <v>20</v>
      </c>
      <c r="I21" s="21">
        <v>2637</v>
      </c>
      <c r="J21" s="21">
        <v>2848</v>
      </c>
      <c r="K21" s="21">
        <f t="shared" si="1"/>
        <v>211</v>
      </c>
      <c r="L21" s="22">
        <v>8</v>
      </c>
    </row>
    <row r="22" spans="2:12" ht="14.25" customHeight="1" thickBot="1">
      <c r="B22" s="8" t="s">
        <v>21</v>
      </c>
      <c r="C22" s="9">
        <v>2223</v>
      </c>
      <c r="D22" s="9">
        <v>2231</v>
      </c>
      <c r="E22" s="9">
        <f t="shared" si="0"/>
        <v>8</v>
      </c>
      <c r="F22" s="10">
        <v>0.4</v>
      </c>
      <c r="H22" s="8" t="s">
        <v>21</v>
      </c>
      <c r="I22" s="9">
        <v>4672</v>
      </c>
      <c r="J22" s="9">
        <v>4719</v>
      </c>
      <c r="K22" s="9">
        <f t="shared" si="1"/>
        <v>47</v>
      </c>
      <c r="L22" s="10">
        <v>1</v>
      </c>
    </row>
    <row r="23" spans="2:12" ht="14.25" customHeight="1" thickBot="1">
      <c r="B23" s="24" t="s">
        <v>22</v>
      </c>
      <c r="C23" s="25">
        <f>SUM(C5:C22)</f>
        <v>20293</v>
      </c>
      <c r="D23" s="25">
        <f>SUM(D5:D22)</f>
        <v>22849</v>
      </c>
      <c r="E23" s="25">
        <f>SUM(E5:E22)</f>
        <v>2556</v>
      </c>
      <c r="F23" s="26">
        <v>12.6</v>
      </c>
      <c r="H23" s="24" t="s">
        <v>22</v>
      </c>
      <c r="I23" s="25">
        <f>SUM(I5:I22)</f>
        <v>39075</v>
      </c>
      <c r="J23" s="25">
        <f>SUM(J5:J22)</f>
        <v>45111</v>
      </c>
      <c r="K23" s="25">
        <f>SUM(K5:K22)</f>
        <v>6036</v>
      </c>
      <c r="L23" s="26">
        <v>15.4</v>
      </c>
    </row>
    <row r="24" spans="2:12" ht="17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36</v>
      </c>
      <c r="C25" s="3"/>
      <c r="D25" s="3"/>
      <c r="E25" s="3"/>
      <c r="F25" s="3"/>
      <c r="H25" s="16" t="s">
        <v>37</v>
      </c>
      <c r="I25" s="3"/>
      <c r="J25" s="3"/>
      <c r="K25" s="3"/>
      <c r="L25" s="3"/>
    </row>
    <row r="26" spans="2:12" ht="16.5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.75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4.25" customHeight="1">
      <c r="B28" s="15" t="s">
        <v>24</v>
      </c>
      <c r="C28" s="9">
        <v>4551</v>
      </c>
      <c r="D28" s="9">
        <v>4684</v>
      </c>
      <c r="E28" s="9">
        <f>D28-C28</f>
        <v>133</v>
      </c>
      <c r="F28" s="10">
        <v>2.9</v>
      </c>
      <c r="H28" s="15" t="s">
        <v>24</v>
      </c>
      <c r="I28" s="9">
        <v>9072</v>
      </c>
      <c r="J28" s="9">
        <v>10291</v>
      </c>
      <c r="K28" s="9">
        <f>J28-I28</f>
        <v>1219</v>
      </c>
      <c r="L28" s="10">
        <v>13.4</v>
      </c>
    </row>
    <row r="29" spans="2:12" ht="14.25" customHeight="1">
      <c r="B29" s="20" t="s">
        <v>6</v>
      </c>
      <c r="C29" s="21">
        <v>6116</v>
      </c>
      <c r="D29" s="21">
        <v>7033</v>
      </c>
      <c r="E29" s="21">
        <f>D29-C29</f>
        <v>917</v>
      </c>
      <c r="F29" s="22">
        <v>15</v>
      </c>
      <c r="H29" s="20" t="s">
        <v>6</v>
      </c>
      <c r="I29" s="21">
        <v>10428</v>
      </c>
      <c r="J29" s="21">
        <v>11559</v>
      </c>
      <c r="K29" s="21">
        <f>J29-I29</f>
        <v>1131</v>
      </c>
      <c r="L29" s="22">
        <v>10.8</v>
      </c>
    </row>
    <row r="30" spans="2:12" ht="14.25" customHeight="1">
      <c r="B30" s="17" t="s">
        <v>25</v>
      </c>
      <c r="C30" s="12">
        <v>3553</v>
      </c>
      <c r="D30" s="12">
        <v>4173</v>
      </c>
      <c r="E30" s="12">
        <f>D30-C30</f>
        <v>620</v>
      </c>
      <c r="F30" s="14">
        <v>17.5</v>
      </c>
      <c r="H30" s="17" t="s">
        <v>25</v>
      </c>
      <c r="I30" s="12">
        <v>7074</v>
      </c>
      <c r="J30" s="12">
        <v>8777</v>
      </c>
      <c r="K30" s="12">
        <f>J30-I30</f>
        <v>1703</v>
      </c>
      <c r="L30" s="14">
        <v>24.1</v>
      </c>
    </row>
    <row r="31" spans="2:12" ht="14.25" customHeight="1">
      <c r="B31" s="20" t="s">
        <v>26</v>
      </c>
      <c r="C31" s="21">
        <v>2423</v>
      </c>
      <c r="D31" s="21">
        <v>3243</v>
      </c>
      <c r="E31" s="21">
        <f>D31-C31</f>
        <v>820</v>
      </c>
      <c r="F31" s="23">
        <v>33.8</v>
      </c>
      <c r="H31" s="20" t="s">
        <v>26</v>
      </c>
      <c r="I31" s="21">
        <v>4741</v>
      </c>
      <c r="J31" s="21">
        <v>6504</v>
      </c>
      <c r="K31" s="21">
        <f>J31-I31</f>
        <v>1763</v>
      </c>
      <c r="L31" s="23">
        <v>37.2</v>
      </c>
    </row>
    <row r="32" spans="2:12" ht="14.25" customHeight="1" thickBot="1">
      <c r="B32" s="8" t="s">
        <v>21</v>
      </c>
      <c r="C32" s="9">
        <v>3650</v>
      </c>
      <c r="D32" s="9">
        <v>3716</v>
      </c>
      <c r="E32" s="9">
        <f>D32-C32</f>
        <v>66</v>
      </c>
      <c r="F32" s="3">
        <v>1.8</v>
      </c>
      <c r="H32" s="8" t="s">
        <v>21</v>
      </c>
      <c r="I32" s="9">
        <v>7760</v>
      </c>
      <c r="J32" s="9">
        <v>7980</v>
      </c>
      <c r="K32" s="9">
        <f>J32-I32</f>
        <v>220</v>
      </c>
      <c r="L32" s="3">
        <v>2.8</v>
      </c>
    </row>
    <row r="33" spans="2:12" ht="14.25" customHeight="1" thickBot="1">
      <c r="B33" s="24" t="s">
        <v>22</v>
      </c>
      <c r="C33" s="25">
        <f>SUM(C28:C32)</f>
        <v>20293</v>
      </c>
      <c r="D33" s="25">
        <f>SUM(D28:D32)</f>
        <v>22849</v>
      </c>
      <c r="E33" s="25">
        <f>SUM(E28:E32)</f>
        <v>2556</v>
      </c>
      <c r="F33" s="26">
        <v>12.6</v>
      </c>
      <c r="H33" s="24" t="s">
        <v>22</v>
      </c>
      <c r="I33" s="25">
        <f>SUM(I28:I32)</f>
        <v>39075</v>
      </c>
      <c r="J33" s="25">
        <f>SUM(J28:J32)</f>
        <v>45111</v>
      </c>
      <c r="K33" s="25">
        <f>SUM(K28:K32)</f>
        <v>6036</v>
      </c>
      <c r="L33" s="26">
        <v>15.4</v>
      </c>
    </row>
    <row r="34" spans="2:12" ht="15.75" thickTop="1">
      <c r="B34" s="8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16999</v>
      </c>
      <c r="D35" s="28">
        <v>19605</v>
      </c>
      <c r="E35" s="28">
        <f>D35-C35</f>
        <v>2606</v>
      </c>
      <c r="F35" s="29">
        <v>15.3</v>
      </c>
      <c r="H35" s="27" t="s">
        <v>27</v>
      </c>
      <c r="I35" s="28">
        <v>36943</v>
      </c>
      <c r="J35" s="28">
        <v>42379</v>
      </c>
      <c r="K35" s="28">
        <f>J35-I35</f>
        <v>5436</v>
      </c>
      <c r="L35" s="29">
        <v>14.7</v>
      </c>
    </row>
    <row r="36" spans="3:10" ht="15">
      <c r="C36" s="18"/>
      <c r="D36" s="18"/>
      <c r="I36" s="18"/>
      <c r="J36" s="18"/>
    </row>
    <row r="51" ht="15">
      <c r="B51" t="s">
        <v>38</v>
      </c>
    </row>
    <row r="52" spans="3:5" ht="15">
      <c r="C52" t="s">
        <v>29</v>
      </c>
      <c r="D52" t="s">
        <v>30</v>
      </c>
      <c r="E52" t="s">
        <v>31</v>
      </c>
    </row>
    <row r="53" spans="2:5" ht="15">
      <c r="B53">
        <v>2010</v>
      </c>
      <c r="C53" s="18">
        <v>37292</v>
      </c>
      <c r="D53" s="18">
        <v>20293</v>
      </c>
      <c r="E53" s="18">
        <v>16999</v>
      </c>
    </row>
    <row r="54" spans="2:5" ht="15">
      <c r="B54">
        <v>2011</v>
      </c>
      <c r="C54" s="18">
        <v>42454</v>
      </c>
      <c r="D54" s="18">
        <v>22849</v>
      </c>
      <c r="E54" s="18">
        <v>19605</v>
      </c>
    </row>
    <row r="55" ht="15">
      <c r="F55" s="18"/>
    </row>
    <row r="56" ht="15">
      <c r="B56" t="s">
        <v>39</v>
      </c>
    </row>
    <row r="57" spans="3:6" ht="15">
      <c r="C57" t="s">
        <v>29</v>
      </c>
      <c r="D57" t="s">
        <v>30</v>
      </c>
      <c r="E57" t="s">
        <v>31</v>
      </c>
      <c r="F57" s="19"/>
    </row>
    <row r="58" spans="2:5" ht="15">
      <c r="B58">
        <v>2010</v>
      </c>
      <c r="C58" s="18">
        <v>76018</v>
      </c>
      <c r="D58" s="18">
        <v>39075</v>
      </c>
      <c r="E58" s="18">
        <v>36943</v>
      </c>
    </row>
    <row r="59" spans="2:5" ht="15">
      <c r="B59">
        <v>2011</v>
      </c>
      <c r="C59" s="18">
        <v>87490</v>
      </c>
      <c r="D59" s="18">
        <v>45111</v>
      </c>
      <c r="E59" s="18">
        <v>42379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E26:F26"/>
    <mergeCell ref="K3:L3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T46" sqref="T46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6.5" customHeight="1">
      <c r="B1" s="1" t="s">
        <v>0</v>
      </c>
    </row>
    <row r="2" spans="2:12" ht="15.75" thickBot="1">
      <c r="B2" s="2" t="s">
        <v>40</v>
      </c>
      <c r="C2" s="3"/>
      <c r="D2" s="3"/>
      <c r="E2" s="3"/>
      <c r="F2" s="3"/>
      <c r="H2" s="2" t="s">
        <v>42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6.5" customHeight="1" thickBot="1">
      <c r="B4" s="32"/>
      <c r="C4" s="32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4.25" customHeight="1">
      <c r="B5" s="20" t="s">
        <v>5</v>
      </c>
      <c r="C5" s="21">
        <v>3035</v>
      </c>
      <c r="D5" s="21">
        <v>3710</v>
      </c>
      <c r="E5" s="21">
        <f aca="true" t="shared" si="0" ref="E5:E22">D5-C5</f>
        <v>675</v>
      </c>
      <c r="F5" s="22">
        <v>22.2</v>
      </c>
      <c r="H5" s="20" t="s">
        <v>5</v>
      </c>
      <c r="I5" s="21">
        <v>7298</v>
      </c>
      <c r="J5" s="21">
        <v>9519</v>
      </c>
      <c r="K5" s="21">
        <f aca="true" t="shared" si="1" ref="K5:K22">J5-I5</f>
        <v>2221</v>
      </c>
      <c r="L5" s="22">
        <v>30.4</v>
      </c>
    </row>
    <row r="6" spans="2:12" ht="14.25" customHeight="1">
      <c r="B6" s="11" t="s">
        <v>6</v>
      </c>
      <c r="C6" s="12">
        <v>6544</v>
      </c>
      <c r="D6" s="12">
        <v>5719</v>
      </c>
      <c r="E6" s="12">
        <f t="shared" si="0"/>
        <v>-825</v>
      </c>
      <c r="F6" s="13">
        <v>-12.6</v>
      </c>
      <c r="H6" s="11" t="s">
        <v>6</v>
      </c>
      <c r="I6" s="12">
        <v>16972</v>
      </c>
      <c r="J6" s="12">
        <v>17278</v>
      </c>
      <c r="K6" s="12">
        <f t="shared" si="1"/>
        <v>306</v>
      </c>
      <c r="L6" s="13">
        <v>1.8</v>
      </c>
    </row>
    <row r="7" spans="2:12" ht="14.25" customHeight="1">
      <c r="B7" s="20" t="s">
        <v>7</v>
      </c>
      <c r="C7" s="21">
        <v>2274</v>
      </c>
      <c r="D7" s="21">
        <v>2208</v>
      </c>
      <c r="E7" s="21">
        <f t="shared" si="0"/>
        <v>-66</v>
      </c>
      <c r="F7" s="22">
        <v>-2.9</v>
      </c>
      <c r="H7" s="20" t="s">
        <v>7</v>
      </c>
      <c r="I7" s="21">
        <v>4924</v>
      </c>
      <c r="J7" s="21">
        <v>5305</v>
      </c>
      <c r="K7" s="21">
        <f t="shared" si="1"/>
        <v>381</v>
      </c>
      <c r="L7" s="22">
        <v>7.7</v>
      </c>
    </row>
    <row r="8" spans="2:12" ht="14.25" customHeight="1">
      <c r="B8" s="11" t="s">
        <v>8</v>
      </c>
      <c r="C8" s="12">
        <v>530</v>
      </c>
      <c r="D8" s="12">
        <v>339</v>
      </c>
      <c r="E8" s="12">
        <f t="shared" si="0"/>
        <v>-191</v>
      </c>
      <c r="F8" s="13">
        <v>-36</v>
      </c>
      <c r="H8" s="11" t="s">
        <v>8</v>
      </c>
      <c r="I8" s="12">
        <v>1073</v>
      </c>
      <c r="J8" s="12">
        <v>1010</v>
      </c>
      <c r="K8" s="12">
        <f t="shared" si="1"/>
        <v>-63</v>
      </c>
      <c r="L8" s="13">
        <v>-5.9</v>
      </c>
    </row>
    <row r="9" spans="2:12" ht="14.25" customHeight="1">
      <c r="B9" s="20" t="s">
        <v>9</v>
      </c>
      <c r="C9" s="21">
        <v>1604</v>
      </c>
      <c r="D9" s="21">
        <v>1582</v>
      </c>
      <c r="E9" s="21">
        <f t="shared" si="0"/>
        <v>-22</v>
      </c>
      <c r="F9" s="22">
        <v>-1.4</v>
      </c>
      <c r="H9" s="20" t="s">
        <v>9</v>
      </c>
      <c r="I9" s="21">
        <v>3284</v>
      </c>
      <c r="J9" s="21">
        <v>4301</v>
      </c>
      <c r="K9" s="21">
        <f t="shared" si="1"/>
        <v>1017</v>
      </c>
      <c r="L9" s="22">
        <v>31</v>
      </c>
    </row>
    <row r="10" spans="2:12" ht="14.25" customHeight="1">
      <c r="B10" s="11" t="s">
        <v>10</v>
      </c>
      <c r="C10" s="12">
        <v>1188</v>
      </c>
      <c r="D10" s="12">
        <v>1191</v>
      </c>
      <c r="E10" s="12">
        <f t="shared" si="0"/>
        <v>3</v>
      </c>
      <c r="F10" s="13">
        <v>0.3</v>
      </c>
      <c r="H10" s="11" t="s">
        <v>10</v>
      </c>
      <c r="I10" s="12">
        <v>2696</v>
      </c>
      <c r="J10" s="12">
        <v>2858</v>
      </c>
      <c r="K10" s="12">
        <f t="shared" si="1"/>
        <v>162</v>
      </c>
      <c r="L10" s="13">
        <v>6</v>
      </c>
    </row>
    <row r="11" spans="2:12" ht="14.25" customHeight="1">
      <c r="B11" s="20" t="s">
        <v>11</v>
      </c>
      <c r="C11" s="21">
        <v>237</v>
      </c>
      <c r="D11" s="21">
        <v>247</v>
      </c>
      <c r="E11" s="21">
        <f t="shared" si="0"/>
        <v>10</v>
      </c>
      <c r="F11" s="22">
        <v>4.2</v>
      </c>
      <c r="H11" s="20" t="s">
        <v>11</v>
      </c>
      <c r="I11" s="21">
        <v>695</v>
      </c>
      <c r="J11" s="21">
        <v>764</v>
      </c>
      <c r="K11" s="21">
        <f t="shared" si="1"/>
        <v>69</v>
      </c>
      <c r="L11" s="22">
        <v>9.9</v>
      </c>
    </row>
    <row r="12" spans="2:12" ht="14.25" customHeight="1">
      <c r="B12" s="11" t="s">
        <v>12</v>
      </c>
      <c r="C12" s="12">
        <v>695</v>
      </c>
      <c r="D12" s="12">
        <v>589</v>
      </c>
      <c r="E12" s="12">
        <f t="shared" si="0"/>
        <v>-106</v>
      </c>
      <c r="F12" s="13">
        <v>-15.3</v>
      </c>
      <c r="H12" s="11" t="s">
        <v>12</v>
      </c>
      <c r="I12" s="12">
        <v>2213</v>
      </c>
      <c r="J12" s="12">
        <v>2136</v>
      </c>
      <c r="K12" s="12">
        <f t="shared" si="1"/>
        <v>-77</v>
      </c>
      <c r="L12" s="13">
        <v>-3.5</v>
      </c>
    </row>
    <row r="13" spans="2:12" ht="14.25" customHeight="1">
      <c r="B13" s="20" t="s">
        <v>13</v>
      </c>
      <c r="C13" s="21">
        <v>260</v>
      </c>
      <c r="D13" s="21">
        <v>485</v>
      </c>
      <c r="E13" s="21">
        <f t="shared" si="0"/>
        <v>225</v>
      </c>
      <c r="F13" s="22">
        <v>86.5</v>
      </c>
      <c r="H13" s="20" t="s">
        <v>13</v>
      </c>
      <c r="I13" s="21">
        <v>738</v>
      </c>
      <c r="J13" s="21">
        <v>1180</v>
      </c>
      <c r="K13" s="21">
        <f t="shared" si="1"/>
        <v>442</v>
      </c>
      <c r="L13" s="22">
        <v>59.9</v>
      </c>
    </row>
    <row r="14" spans="2:12" ht="14.25" customHeight="1">
      <c r="B14" s="11" t="s">
        <v>14</v>
      </c>
      <c r="C14" s="12">
        <v>162</v>
      </c>
      <c r="D14" s="12">
        <v>239</v>
      </c>
      <c r="E14" s="12">
        <f t="shared" si="0"/>
        <v>77</v>
      </c>
      <c r="F14" s="13">
        <v>47.5</v>
      </c>
      <c r="H14" s="11" t="s">
        <v>14</v>
      </c>
      <c r="I14" s="12">
        <v>568</v>
      </c>
      <c r="J14" s="12">
        <v>639</v>
      </c>
      <c r="K14" s="12">
        <f t="shared" si="1"/>
        <v>71</v>
      </c>
      <c r="L14" s="13">
        <v>12.5</v>
      </c>
    </row>
    <row r="15" spans="2:12" ht="14.25" customHeight="1">
      <c r="B15" s="20" t="s">
        <v>15</v>
      </c>
      <c r="C15" s="21">
        <v>2494</v>
      </c>
      <c r="D15" s="21">
        <v>2289</v>
      </c>
      <c r="E15" s="21">
        <f t="shared" si="0"/>
        <v>-205</v>
      </c>
      <c r="F15" s="22">
        <v>-8.2</v>
      </c>
      <c r="H15" s="20" t="s">
        <v>15</v>
      </c>
      <c r="I15" s="21">
        <v>5601</v>
      </c>
      <c r="J15" s="21">
        <v>5594</v>
      </c>
      <c r="K15" s="21">
        <f t="shared" si="1"/>
        <v>-7</v>
      </c>
      <c r="L15" s="22">
        <v>-0.1</v>
      </c>
    </row>
    <row r="16" spans="2:12" ht="14.25" customHeight="1">
      <c r="B16" s="11" t="s">
        <v>16</v>
      </c>
      <c r="C16" s="12">
        <v>658</v>
      </c>
      <c r="D16" s="12">
        <v>421</v>
      </c>
      <c r="E16" s="12">
        <f t="shared" si="0"/>
        <v>-237</v>
      </c>
      <c r="F16" s="13">
        <v>-36</v>
      </c>
      <c r="H16" s="11" t="s">
        <v>16</v>
      </c>
      <c r="I16" s="12">
        <v>1558</v>
      </c>
      <c r="J16" s="12">
        <v>1417</v>
      </c>
      <c r="K16" s="12">
        <f t="shared" si="1"/>
        <v>-141</v>
      </c>
      <c r="L16" s="13">
        <v>-9.1</v>
      </c>
    </row>
    <row r="17" spans="2:12" ht="14.25" customHeight="1">
      <c r="B17" s="20" t="s">
        <v>33</v>
      </c>
      <c r="C17" s="21">
        <v>55</v>
      </c>
      <c r="D17" s="21">
        <v>94</v>
      </c>
      <c r="E17" s="21">
        <f t="shared" si="0"/>
        <v>39</v>
      </c>
      <c r="F17" s="22">
        <v>70.9</v>
      </c>
      <c r="H17" s="20" t="s">
        <v>33</v>
      </c>
      <c r="I17" s="21">
        <v>319</v>
      </c>
      <c r="J17" s="21">
        <v>412</v>
      </c>
      <c r="K17" s="21">
        <f t="shared" si="1"/>
        <v>93</v>
      </c>
      <c r="L17" s="22">
        <v>29.2</v>
      </c>
    </row>
    <row r="18" spans="2:12" ht="14.25" customHeight="1">
      <c r="B18" s="11" t="s">
        <v>17</v>
      </c>
      <c r="C18" s="12">
        <v>284</v>
      </c>
      <c r="D18" s="12">
        <v>410</v>
      </c>
      <c r="E18" s="12">
        <f t="shared" si="0"/>
        <v>126</v>
      </c>
      <c r="F18" s="13">
        <v>44.4</v>
      </c>
      <c r="H18" s="11" t="s">
        <v>17</v>
      </c>
      <c r="I18" s="12">
        <v>660</v>
      </c>
      <c r="J18" s="12">
        <v>969</v>
      </c>
      <c r="K18" s="12">
        <f t="shared" si="1"/>
        <v>309</v>
      </c>
      <c r="L18" s="13">
        <v>46.8</v>
      </c>
    </row>
    <row r="19" spans="2:12" ht="14.25" customHeight="1">
      <c r="B19" s="20" t="s">
        <v>18</v>
      </c>
      <c r="C19" s="21">
        <v>157</v>
      </c>
      <c r="D19" s="21">
        <v>170</v>
      </c>
      <c r="E19" s="21">
        <f t="shared" si="0"/>
        <v>13</v>
      </c>
      <c r="F19" s="22">
        <v>8.3</v>
      </c>
      <c r="H19" s="20" t="s">
        <v>18</v>
      </c>
      <c r="I19" s="21">
        <v>572</v>
      </c>
      <c r="J19" s="21">
        <v>637</v>
      </c>
      <c r="K19" s="21">
        <f t="shared" si="1"/>
        <v>65</v>
      </c>
      <c r="L19" s="22">
        <v>11.4</v>
      </c>
    </row>
    <row r="20" spans="2:12" ht="14.25" customHeight="1">
      <c r="B20" s="11" t="s">
        <v>19</v>
      </c>
      <c r="C20" s="12">
        <v>1614</v>
      </c>
      <c r="D20" s="12">
        <v>2015</v>
      </c>
      <c r="E20" s="12">
        <f t="shared" si="0"/>
        <v>401</v>
      </c>
      <c r="F20" s="13">
        <v>24.8</v>
      </c>
      <c r="H20" s="11" t="s">
        <v>19</v>
      </c>
      <c r="I20" s="12">
        <v>4386</v>
      </c>
      <c r="J20" s="12">
        <v>5233</v>
      </c>
      <c r="K20" s="12">
        <f t="shared" si="1"/>
        <v>847</v>
      </c>
      <c r="L20" s="13">
        <v>19.3</v>
      </c>
    </row>
    <row r="21" spans="2:12" ht="14.25" customHeight="1">
      <c r="B21" s="20" t="s">
        <v>20</v>
      </c>
      <c r="C21" s="21">
        <v>1530</v>
      </c>
      <c r="D21" s="21">
        <v>2133</v>
      </c>
      <c r="E21" s="21">
        <f t="shared" si="0"/>
        <v>603</v>
      </c>
      <c r="F21" s="22">
        <v>39.4</v>
      </c>
      <c r="H21" s="20" t="s">
        <v>20</v>
      </c>
      <c r="I21" s="21">
        <v>4167</v>
      </c>
      <c r="J21" s="21">
        <v>4981</v>
      </c>
      <c r="K21" s="21">
        <f t="shared" si="1"/>
        <v>814</v>
      </c>
      <c r="L21" s="22">
        <v>19.5</v>
      </c>
    </row>
    <row r="22" spans="2:12" ht="14.25" customHeight="1" thickBot="1">
      <c r="B22" s="8" t="s">
        <v>21</v>
      </c>
      <c r="C22" s="9">
        <v>3078</v>
      </c>
      <c r="D22" s="9">
        <v>2783</v>
      </c>
      <c r="E22" s="9">
        <f t="shared" si="0"/>
        <v>-295</v>
      </c>
      <c r="F22" s="10">
        <v>-9.6</v>
      </c>
      <c r="H22" s="8" t="s">
        <v>21</v>
      </c>
      <c r="I22" s="9">
        <v>7750</v>
      </c>
      <c r="J22" s="9">
        <v>7502</v>
      </c>
      <c r="K22" s="9">
        <f t="shared" si="1"/>
        <v>-248</v>
      </c>
      <c r="L22" s="10">
        <v>-3.2</v>
      </c>
    </row>
    <row r="23" spans="2:12" ht="14.25" customHeight="1" thickBot="1">
      <c r="B23" s="24" t="s">
        <v>22</v>
      </c>
      <c r="C23" s="25">
        <f>SUM(C5:C22)</f>
        <v>26399</v>
      </c>
      <c r="D23" s="25">
        <f>SUM(D5:D22)</f>
        <v>26624</v>
      </c>
      <c r="E23" s="25">
        <f>SUM(E5:E22)</f>
        <v>225</v>
      </c>
      <c r="F23" s="26">
        <v>0.9</v>
      </c>
      <c r="H23" s="24" t="s">
        <v>22</v>
      </c>
      <c r="I23" s="25">
        <f>SUM(I5:I22)</f>
        <v>65474</v>
      </c>
      <c r="J23" s="25">
        <f>SUM(J5:J22)</f>
        <v>71735</v>
      </c>
      <c r="K23" s="25">
        <f>J23-I23</f>
        <v>6261</v>
      </c>
      <c r="L23" s="26">
        <v>9.6</v>
      </c>
    </row>
    <row r="24" spans="2:12" ht="14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4.25" customHeight="1" thickBot="1">
      <c r="B25" s="16" t="s">
        <v>41</v>
      </c>
      <c r="C25" s="3"/>
      <c r="D25" s="3"/>
      <c r="E25" s="3"/>
      <c r="F25" s="3"/>
      <c r="H25" s="16" t="s">
        <v>43</v>
      </c>
      <c r="I25" s="3"/>
      <c r="J25" s="3"/>
      <c r="K25" s="3"/>
      <c r="L25" s="3"/>
    </row>
    <row r="26" spans="2:12" ht="14.2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4.2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4.25" customHeight="1">
      <c r="B28" s="15" t="s">
        <v>24</v>
      </c>
      <c r="C28" s="9">
        <v>6912</v>
      </c>
      <c r="D28" s="9">
        <v>6851</v>
      </c>
      <c r="E28" s="9">
        <f>D28-C28</f>
        <v>-61</v>
      </c>
      <c r="F28" s="10">
        <v>-0.9</v>
      </c>
      <c r="H28" s="15" t="s">
        <v>24</v>
      </c>
      <c r="I28" s="9">
        <v>15984</v>
      </c>
      <c r="J28" s="9">
        <v>17142</v>
      </c>
      <c r="K28" s="9">
        <f aca="true" t="shared" si="2" ref="K28:K33">J28-I28</f>
        <v>1158</v>
      </c>
      <c r="L28" s="10">
        <v>7.2</v>
      </c>
    </row>
    <row r="29" spans="2:12" ht="14.25" customHeight="1">
      <c r="B29" s="20" t="s">
        <v>6</v>
      </c>
      <c r="C29" s="21">
        <v>6544</v>
      </c>
      <c r="D29" s="21">
        <v>5719</v>
      </c>
      <c r="E29" s="21">
        <f>D29-C29</f>
        <v>-825</v>
      </c>
      <c r="F29" s="22">
        <v>-12.6</v>
      </c>
      <c r="H29" s="20" t="s">
        <v>6</v>
      </c>
      <c r="I29" s="21">
        <v>16972</v>
      </c>
      <c r="J29" s="21">
        <v>17278</v>
      </c>
      <c r="K29" s="21">
        <f t="shared" si="2"/>
        <v>306</v>
      </c>
      <c r="L29" s="22">
        <v>1.8</v>
      </c>
    </row>
    <row r="30" spans="2:12" ht="14.25" customHeight="1">
      <c r="B30" s="17" t="s">
        <v>25</v>
      </c>
      <c r="C30" s="12">
        <v>5000</v>
      </c>
      <c r="D30" s="12">
        <v>5733</v>
      </c>
      <c r="E30" s="12">
        <f>D30-C30</f>
        <v>733</v>
      </c>
      <c r="F30" s="14">
        <v>14.7</v>
      </c>
      <c r="H30" s="17" t="s">
        <v>25</v>
      </c>
      <c r="I30" s="12">
        <v>12074</v>
      </c>
      <c r="J30" s="12">
        <v>14510</v>
      </c>
      <c r="K30" s="12">
        <f t="shared" si="2"/>
        <v>2436</v>
      </c>
      <c r="L30" s="14">
        <v>20.2</v>
      </c>
    </row>
    <row r="31" spans="2:12" ht="14.25" customHeight="1">
      <c r="B31" s="20" t="s">
        <v>26</v>
      </c>
      <c r="C31" s="21">
        <v>3295</v>
      </c>
      <c r="D31" s="21">
        <v>4195</v>
      </c>
      <c r="E31" s="21">
        <f>D31-C31</f>
        <v>900</v>
      </c>
      <c r="F31" s="23">
        <v>27.3</v>
      </c>
      <c r="H31" s="20" t="s">
        <v>26</v>
      </c>
      <c r="I31" s="21">
        <v>8036</v>
      </c>
      <c r="J31" s="21">
        <v>10699</v>
      </c>
      <c r="K31" s="21">
        <f t="shared" si="2"/>
        <v>2663</v>
      </c>
      <c r="L31" s="23">
        <v>33.1</v>
      </c>
    </row>
    <row r="32" spans="2:12" ht="14.25" customHeight="1" thickBot="1">
      <c r="B32" s="8" t="s">
        <v>21</v>
      </c>
      <c r="C32" s="9">
        <v>4648</v>
      </c>
      <c r="D32" s="9">
        <v>4126</v>
      </c>
      <c r="E32" s="9">
        <f>D32-C32</f>
        <v>-522</v>
      </c>
      <c r="F32" s="3">
        <v>-11.2</v>
      </c>
      <c r="H32" s="8" t="s">
        <v>21</v>
      </c>
      <c r="I32" s="9">
        <v>12408</v>
      </c>
      <c r="J32" s="9">
        <v>12106</v>
      </c>
      <c r="K32" s="9">
        <f t="shared" si="2"/>
        <v>-302</v>
      </c>
      <c r="L32" s="3">
        <v>-2.4</v>
      </c>
    </row>
    <row r="33" spans="2:12" ht="14.25" customHeight="1" thickBot="1">
      <c r="B33" s="24" t="s">
        <v>22</v>
      </c>
      <c r="C33" s="25">
        <f>SUM(C28:C32)</f>
        <v>26399</v>
      </c>
      <c r="D33" s="25">
        <f>SUM(D28:D32)</f>
        <v>26624</v>
      </c>
      <c r="E33" s="25">
        <f>SUM(E28:E32)</f>
        <v>225</v>
      </c>
      <c r="F33" s="26">
        <v>0.9</v>
      </c>
      <c r="H33" s="24" t="s">
        <v>22</v>
      </c>
      <c r="I33" s="25">
        <f>SUM(I28:I32)</f>
        <v>65474</v>
      </c>
      <c r="J33" s="25">
        <f>SUM(J28:J32)</f>
        <v>71735</v>
      </c>
      <c r="K33" s="25">
        <f t="shared" si="2"/>
        <v>6261</v>
      </c>
      <c r="L33" s="26">
        <v>9.6</v>
      </c>
    </row>
    <row r="34" spans="2:12" ht="14.25" customHeight="1" thickTop="1">
      <c r="B34" s="8"/>
      <c r="C34" s="3"/>
      <c r="D34" s="3"/>
      <c r="E34" s="3"/>
      <c r="F34" s="3"/>
      <c r="H34" s="8"/>
      <c r="I34" s="3"/>
      <c r="J34" s="3"/>
      <c r="K34" s="3"/>
      <c r="L34" s="3"/>
    </row>
    <row r="35" spans="2:12" ht="14.25" customHeight="1">
      <c r="B35" s="27" t="s">
        <v>27</v>
      </c>
      <c r="C35" s="28">
        <v>22413</v>
      </c>
      <c r="D35" s="28">
        <v>22641</v>
      </c>
      <c r="E35" s="28">
        <f>D35-C35</f>
        <v>228</v>
      </c>
      <c r="F35" s="34">
        <v>1</v>
      </c>
      <c r="H35" s="27" t="s">
        <v>27</v>
      </c>
      <c r="I35" s="28">
        <v>59356</v>
      </c>
      <c r="J35" s="28">
        <v>65020</v>
      </c>
      <c r="K35" s="28">
        <f>J35-I35</f>
        <v>5664</v>
      </c>
      <c r="L35" s="29">
        <v>9.5</v>
      </c>
    </row>
    <row r="36" spans="3:10" ht="15">
      <c r="C36" s="18"/>
      <c r="D36" s="18"/>
      <c r="I36" s="18"/>
      <c r="J36" s="18"/>
    </row>
    <row r="51" ht="15">
      <c r="B51" t="s">
        <v>44</v>
      </c>
    </row>
    <row r="52" spans="3:5" ht="15">
      <c r="C52" t="s">
        <v>29</v>
      </c>
      <c r="D52" t="s">
        <v>30</v>
      </c>
      <c r="E52" t="s">
        <v>31</v>
      </c>
    </row>
    <row r="53" spans="2:6" ht="15">
      <c r="B53">
        <v>2010</v>
      </c>
      <c r="C53" s="18">
        <v>48812</v>
      </c>
      <c r="D53" s="18">
        <v>26399</v>
      </c>
      <c r="E53" s="18">
        <v>22413</v>
      </c>
      <c r="F53" s="18"/>
    </row>
    <row r="54" spans="2:6" ht="15">
      <c r="B54">
        <v>2011</v>
      </c>
      <c r="C54" s="18">
        <v>49265</v>
      </c>
      <c r="D54" s="18">
        <v>26624</v>
      </c>
      <c r="E54" s="18">
        <v>22641</v>
      </c>
      <c r="F54" s="18"/>
    </row>
    <row r="55" ht="15">
      <c r="F55" s="18"/>
    </row>
    <row r="56" ht="15">
      <c r="B56" t="s">
        <v>45</v>
      </c>
    </row>
    <row r="57" spans="3:6" ht="15">
      <c r="C57" t="s">
        <v>29</v>
      </c>
      <c r="D57" t="s">
        <v>30</v>
      </c>
      <c r="E57" t="s">
        <v>31</v>
      </c>
      <c r="F57" s="19"/>
    </row>
    <row r="58" spans="2:6" ht="15">
      <c r="B58">
        <v>2010</v>
      </c>
      <c r="C58" s="18">
        <v>124830</v>
      </c>
      <c r="D58" s="18">
        <v>65474</v>
      </c>
      <c r="E58" s="18">
        <v>59356</v>
      </c>
      <c r="F58" s="18"/>
    </row>
    <row r="59" spans="2:6" ht="15">
      <c r="B59">
        <v>2011</v>
      </c>
      <c r="C59" s="18">
        <v>136755</v>
      </c>
      <c r="D59" s="18">
        <v>71735</v>
      </c>
      <c r="E59" s="18">
        <v>65020</v>
      </c>
      <c r="F59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I33:J33 I23:J23 C23:D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I23" sqref="I2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3" t="s">
        <v>58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>
      <c r="B5" s="20" t="s">
        <v>5</v>
      </c>
      <c r="C5" s="21">
        <v>2117</v>
      </c>
      <c r="D5" s="21">
        <v>3318</v>
      </c>
      <c r="E5" s="21">
        <f aca="true" t="shared" si="0" ref="E5:E22">D5-C5</f>
        <v>1201</v>
      </c>
      <c r="F5" s="22">
        <v>56.7</v>
      </c>
      <c r="H5" s="20" t="s">
        <v>5</v>
      </c>
      <c r="I5" s="21">
        <v>9415</v>
      </c>
      <c r="J5" s="21">
        <v>12837</v>
      </c>
      <c r="K5" s="21">
        <f aca="true" t="shared" si="1" ref="K5:K22">J5-I5</f>
        <v>3422</v>
      </c>
      <c r="L5" s="22">
        <v>36.3</v>
      </c>
    </row>
    <row r="6" spans="2:12" ht="15">
      <c r="B6" s="11" t="s">
        <v>6</v>
      </c>
      <c r="C6" s="12">
        <v>5286</v>
      </c>
      <c r="D6" s="12">
        <v>6722</v>
      </c>
      <c r="E6" s="12">
        <f t="shared" si="0"/>
        <v>1436</v>
      </c>
      <c r="F6" s="13">
        <v>27.2</v>
      </c>
      <c r="H6" s="11" t="s">
        <v>6</v>
      </c>
      <c r="I6" s="12">
        <v>22258</v>
      </c>
      <c r="J6" s="12">
        <v>24000</v>
      </c>
      <c r="K6" s="12">
        <f t="shared" si="1"/>
        <v>1742</v>
      </c>
      <c r="L6" s="13">
        <v>7.8</v>
      </c>
    </row>
    <row r="7" spans="2:12" ht="15">
      <c r="B7" s="20" t="s">
        <v>7</v>
      </c>
      <c r="C7" s="21">
        <v>1971</v>
      </c>
      <c r="D7" s="21">
        <v>3175</v>
      </c>
      <c r="E7" s="21">
        <f t="shared" si="0"/>
        <v>1204</v>
      </c>
      <c r="F7" s="22">
        <v>61.1</v>
      </c>
      <c r="H7" s="20" t="s">
        <v>7</v>
      </c>
      <c r="I7" s="21">
        <v>6895</v>
      </c>
      <c r="J7" s="21">
        <v>8480</v>
      </c>
      <c r="K7" s="21">
        <f t="shared" si="1"/>
        <v>1585</v>
      </c>
      <c r="L7" s="22">
        <v>23</v>
      </c>
    </row>
    <row r="8" spans="2:12" ht="15">
      <c r="B8" s="11" t="s">
        <v>8</v>
      </c>
      <c r="C8" s="12">
        <v>926</v>
      </c>
      <c r="D8" s="12">
        <v>937</v>
      </c>
      <c r="E8" s="12">
        <f t="shared" si="0"/>
        <v>11</v>
      </c>
      <c r="F8" s="13">
        <v>1.2</v>
      </c>
      <c r="H8" s="11" t="s">
        <v>8</v>
      </c>
      <c r="I8" s="12">
        <v>1999</v>
      </c>
      <c r="J8" s="12">
        <v>1947</v>
      </c>
      <c r="K8" s="12">
        <f t="shared" si="1"/>
        <v>-52</v>
      </c>
      <c r="L8" s="13">
        <v>-2.6</v>
      </c>
    </row>
    <row r="9" spans="2:12" ht="15">
      <c r="B9" s="20" t="s">
        <v>9</v>
      </c>
      <c r="C9" s="21">
        <v>1141</v>
      </c>
      <c r="D9" s="21">
        <v>1836</v>
      </c>
      <c r="E9" s="21">
        <f t="shared" si="0"/>
        <v>695</v>
      </c>
      <c r="F9" s="22">
        <v>60.9</v>
      </c>
      <c r="H9" s="20" t="s">
        <v>9</v>
      </c>
      <c r="I9" s="21">
        <v>4425</v>
      </c>
      <c r="J9" s="21">
        <v>6137</v>
      </c>
      <c r="K9" s="21">
        <f t="shared" si="1"/>
        <v>1712</v>
      </c>
      <c r="L9" s="22">
        <v>38.7</v>
      </c>
    </row>
    <row r="10" spans="2:12" ht="15">
      <c r="B10" s="11" t="s">
        <v>10</v>
      </c>
      <c r="C10" s="12">
        <v>821</v>
      </c>
      <c r="D10" s="12">
        <v>1216</v>
      </c>
      <c r="E10" s="12">
        <f t="shared" si="0"/>
        <v>395</v>
      </c>
      <c r="F10" s="13">
        <v>48.1</v>
      </c>
      <c r="H10" s="11" t="s">
        <v>10</v>
      </c>
      <c r="I10" s="12">
        <v>3517</v>
      </c>
      <c r="J10" s="12">
        <v>4074</v>
      </c>
      <c r="K10" s="12">
        <f t="shared" si="1"/>
        <v>557</v>
      </c>
      <c r="L10" s="13">
        <v>15.8</v>
      </c>
    </row>
    <row r="11" spans="2:12" ht="15">
      <c r="B11" s="20" t="s">
        <v>11</v>
      </c>
      <c r="C11" s="21">
        <v>211</v>
      </c>
      <c r="D11" s="21">
        <v>327</v>
      </c>
      <c r="E11" s="21">
        <f t="shared" si="0"/>
        <v>116</v>
      </c>
      <c r="F11" s="22">
        <v>55</v>
      </c>
      <c r="H11" s="20" t="s">
        <v>11</v>
      </c>
      <c r="I11" s="21">
        <v>906</v>
      </c>
      <c r="J11" s="21">
        <v>1091</v>
      </c>
      <c r="K11" s="21">
        <f t="shared" si="1"/>
        <v>185</v>
      </c>
      <c r="L11" s="22">
        <v>20.4</v>
      </c>
    </row>
    <row r="12" spans="2:12" ht="15">
      <c r="B12" s="11" t="s">
        <v>12</v>
      </c>
      <c r="C12" s="12">
        <v>258</v>
      </c>
      <c r="D12" s="12">
        <v>228</v>
      </c>
      <c r="E12" s="12">
        <f t="shared" si="0"/>
        <v>-30</v>
      </c>
      <c r="F12" s="13">
        <v>-11.6</v>
      </c>
      <c r="H12" s="11" t="s">
        <v>12</v>
      </c>
      <c r="I12" s="12">
        <v>2471</v>
      </c>
      <c r="J12" s="12">
        <v>2364</v>
      </c>
      <c r="K12" s="12">
        <f t="shared" si="1"/>
        <v>-107</v>
      </c>
      <c r="L12" s="13">
        <v>-4.3</v>
      </c>
    </row>
    <row r="13" spans="2:12" ht="15">
      <c r="B13" s="20" t="s">
        <v>13</v>
      </c>
      <c r="C13" s="21">
        <v>234</v>
      </c>
      <c r="D13" s="21">
        <v>977</v>
      </c>
      <c r="E13" s="21">
        <f t="shared" si="0"/>
        <v>743</v>
      </c>
      <c r="F13" s="22">
        <v>317.5</v>
      </c>
      <c r="H13" s="20" t="s">
        <v>13</v>
      </c>
      <c r="I13" s="21">
        <v>972</v>
      </c>
      <c r="J13" s="21">
        <v>2157</v>
      </c>
      <c r="K13" s="21">
        <f t="shared" si="1"/>
        <v>1185</v>
      </c>
      <c r="L13" s="22">
        <v>121.9</v>
      </c>
    </row>
    <row r="14" spans="2:12" ht="15">
      <c r="B14" s="11" t="s">
        <v>14</v>
      </c>
      <c r="C14" s="12">
        <v>189</v>
      </c>
      <c r="D14" s="12">
        <v>420</v>
      </c>
      <c r="E14" s="12">
        <f t="shared" si="0"/>
        <v>231</v>
      </c>
      <c r="F14" s="13">
        <v>122.2</v>
      </c>
      <c r="H14" s="11" t="s">
        <v>14</v>
      </c>
      <c r="I14" s="12">
        <v>757</v>
      </c>
      <c r="J14" s="12">
        <v>1059</v>
      </c>
      <c r="K14" s="12">
        <f t="shared" si="1"/>
        <v>302</v>
      </c>
      <c r="L14" s="13">
        <v>39.9</v>
      </c>
    </row>
    <row r="15" spans="2:12" ht="15">
      <c r="B15" s="20" t="s">
        <v>15</v>
      </c>
      <c r="C15" s="21">
        <v>2066</v>
      </c>
      <c r="D15" s="21">
        <v>3008</v>
      </c>
      <c r="E15" s="21">
        <f t="shared" si="0"/>
        <v>942</v>
      </c>
      <c r="F15" s="22">
        <v>45.6</v>
      </c>
      <c r="H15" s="20" t="s">
        <v>15</v>
      </c>
      <c r="I15" s="21">
        <v>7667</v>
      </c>
      <c r="J15" s="21">
        <v>8602</v>
      </c>
      <c r="K15" s="21">
        <f t="shared" si="1"/>
        <v>935</v>
      </c>
      <c r="L15" s="22">
        <v>12.2</v>
      </c>
    </row>
    <row r="16" spans="2:12" ht="15">
      <c r="B16" s="11" t="s">
        <v>16</v>
      </c>
      <c r="C16" s="12">
        <v>632</v>
      </c>
      <c r="D16" s="12">
        <v>939</v>
      </c>
      <c r="E16" s="12">
        <f t="shared" si="0"/>
        <v>307</v>
      </c>
      <c r="F16" s="13">
        <v>48.6</v>
      </c>
      <c r="H16" s="11" t="s">
        <v>16</v>
      </c>
      <c r="I16" s="12">
        <v>2190</v>
      </c>
      <c r="J16" s="12">
        <v>2356</v>
      </c>
      <c r="K16" s="12">
        <f t="shared" si="1"/>
        <v>166</v>
      </c>
      <c r="L16" s="13">
        <v>7.6</v>
      </c>
    </row>
    <row r="17" spans="2:12" ht="15">
      <c r="B17" s="20" t="s">
        <v>33</v>
      </c>
      <c r="C17" s="21">
        <v>47</v>
      </c>
      <c r="D17" s="21">
        <v>130</v>
      </c>
      <c r="E17" s="21">
        <f t="shared" si="0"/>
        <v>83</v>
      </c>
      <c r="F17" s="22">
        <v>176.6</v>
      </c>
      <c r="H17" s="20" t="s">
        <v>33</v>
      </c>
      <c r="I17" s="21">
        <v>366</v>
      </c>
      <c r="J17" s="21">
        <v>542</v>
      </c>
      <c r="K17" s="21">
        <f t="shared" si="1"/>
        <v>176</v>
      </c>
      <c r="L17" s="22">
        <v>48.1</v>
      </c>
    </row>
    <row r="18" spans="2:12" ht="15">
      <c r="B18" s="11" t="s">
        <v>17</v>
      </c>
      <c r="C18" s="12">
        <v>509</v>
      </c>
      <c r="D18" s="12">
        <v>505</v>
      </c>
      <c r="E18" s="12">
        <f t="shared" si="0"/>
        <v>-4</v>
      </c>
      <c r="F18" s="13">
        <v>-0.8</v>
      </c>
      <c r="H18" s="11" t="s">
        <v>17</v>
      </c>
      <c r="I18" s="12">
        <v>1169</v>
      </c>
      <c r="J18" s="12">
        <v>1474</v>
      </c>
      <c r="K18" s="12">
        <f t="shared" si="1"/>
        <v>305</v>
      </c>
      <c r="L18" s="13">
        <v>26.1</v>
      </c>
    </row>
    <row r="19" spans="2:12" ht="15">
      <c r="B19" s="20" t="s">
        <v>18</v>
      </c>
      <c r="C19" s="21">
        <v>175</v>
      </c>
      <c r="D19" s="21">
        <v>186</v>
      </c>
      <c r="E19" s="21">
        <f t="shared" si="0"/>
        <v>11</v>
      </c>
      <c r="F19" s="22">
        <v>6.3</v>
      </c>
      <c r="H19" s="20" t="s">
        <v>18</v>
      </c>
      <c r="I19" s="21">
        <v>747</v>
      </c>
      <c r="J19" s="21">
        <v>823</v>
      </c>
      <c r="K19" s="21">
        <f t="shared" si="1"/>
        <v>76</v>
      </c>
      <c r="L19" s="22">
        <v>10.2</v>
      </c>
    </row>
    <row r="20" spans="2:12" ht="15">
      <c r="B20" s="11" t="s">
        <v>19</v>
      </c>
      <c r="C20" s="12">
        <v>1773</v>
      </c>
      <c r="D20" s="12">
        <v>2381</v>
      </c>
      <c r="E20" s="12">
        <f t="shared" si="0"/>
        <v>608</v>
      </c>
      <c r="F20" s="13">
        <v>34.3</v>
      </c>
      <c r="H20" s="11" t="s">
        <v>19</v>
      </c>
      <c r="I20" s="12">
        <v>6159</v>
      </c>
      <c r="J20" s="12">
        <v>7614</v>
      </c>
      <c r="K20" s="12">
        <f t="shared" si="1"/>
        <v>1455</v>
      </c>
      <c r="L20" s="13">
        <v>23.6</v>
      </c>
    </row>
    <row r="21" spans="2:12" ht="15">
      <c r="B21" s="20" t="s">
        <v>20</v>
      </c>
      <c r="C21" s="21">
        <v>1565</v>
      </c>
      <c r="D21" s="21">
        <v>2496</v>
      </c>
      <c r="E21" s="21">
        <f t="shared" si="0"/>
        <v>931</v>
      </c>
      <c r="F21" s="22">
        <v>59.5</v>
      </c>
      <c r="H21" s="20" t="s">
        <v>20</v>
      </c>
      <c r="I21" s="21">
        <v>5732</v>
      </c>
      <c r="J21" s="21">
        <v>7477</v>
      </c>
      <c r="K21" s="21">
        <f t="shared" si="1"/>
        <v>1745</v>
      </c>
      <c r="L21" s="22">
        <v>30.4</v>
      </c>
    </row>
    <row r="22" spans="2:12" ht="15.75" thickBot="1">
      <c r="B22" s="8" t="s">
        <v>21</v>
      </c>
      <c r="C22" s="9">
        <v>3166</v>
      </c>
      <c r="D22" s="9">
        <v>3532</v>
      </c>
      <c r="E22" s="9">
        <f t="shared" si="0"/>
        <v>366</v>
      </c>
      <c r="F22" s="10">
        <v>11.6</v>
      </c>
      <c r="H22" s="8" t="s">
        <v>21</v>
      </c>
      <c r="I22" s="9">
        <v>10916</v>
      </c>
      <c r="J22" s="9">
        <v>11034</v>
      </c>
      <c r="K22" s="9">
        <f t="shared" si="1"/>
        <v>118</v>
      </c>
      <c r="L22" s="10">
        <v>1.1</v>
      </c>
    </row>
    <row r="23" spans="2:12" ht="15.75" thickBot="1">
      <c r="B23" s="24" t="s">
        <v>22</v>
      </c>
      <c r="C23" s="25">
        <f>SUM(C5:C22)</f>
        <v>23087</v>
      </c>
      <c r="D23" s="25">
        <f>SUM(D5:D22)</f>
        <v>32333</v>
      </c>
      <c r="E23" s="25">
        <f>SUM(E5:E22)</f>
        <v>9246</v>
      </c>
      <c r="F23" s="26">
        <v>40</v>
      </c>
      <c r="H23" s="24" t="s">
        <v>22</v>
      </c>
      <c r="I23" s="25">
        <f>SUM(I5:I22)</f>
        <v>88561</v>
      </c>
      <c r="J23" s="25">
        <f>SUM(J5:J22)</f>
        <v>104068</v>
      </c>
      <c r="K23" s="25">
        <f>J23-I23</f>
        <v>15507</v>
      </c>
      <c r="L23" s="26">
        <v>17.5</v>
      </c>
    </row>
    <row r="24" spans="2:12" ht="12.7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48</v>
      </c>
      <c r="C25" s="3"/>
      <c r="D25" s="3"/>
      <c r="E25" s="3"/>
      <c r="F25" s="3"/>
      <c r="H25" s="16" t="s">
        <v>49</v>
      </c>
      <c r="I25" s="3"/>
      <c r="J25" s="3"/>
      <c r="K25" s="3"/>
      <c r="L25" s="3"/>
    </row>
    <row r="26" spans="2:12" ht="16.5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.75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>
      <c r="B28" s="15" t="s">
        <v>24</v>
      </c>
      <c r="C28" s="9">
        <v>6736</v>
      </c>
      <c r="D28" s="9">
        <v>9501</v>
      </c>
      <c r="E28" s="9">
        <f>D28-C28</f>
        <v>2765</v>
      </c>
      <c r="F28" s="10">
        <v>41</v>
      </c>
      <c r="H28" s="15" t="s">
        <v>24</v>
      </c>
      <c r="I28" s="9">
        <v>22720</v>
      </c>
      <c r="J28" s="9">
        <v>26643</v>
      </c>
      <c r="K28" s="9">
        <f aca="true" t="shared" si="2" ref="K28:K33">J28-I28</f>
        <v>3923</v>
      </c>
      <c r="L28" s="10">
        <v>17.3</v>
      </c>
    </row>
    <row r="29" spans="2:12" ht="15">
      <c r="B29" s="20" t="s">
        <v>6</v>
      </c>
      <c r="C29" s="21">
        <v>5286</v>
      </c>
      <c r="D29" s="21">
        <v>6722</v>
      </c>
      <c r="E29" s="21">
        <f>D29-C29</f>
        <v>1436</v>
      </c>
      <c r="F29" s="22">
        <v>27.2</v>
      </c>
      <c r="H29" s="20" t="s">
        <v>6</v>
      </c>
      <c r="I29" s="21">
        <v>22258</v>
      </c>
      <c r="J29" s="21">
        <v>24000</v>
      </c>
      <c r="K29" s="21">
        <f t="shared" si="2"/>
        <v>1742</v>
      </c>
      <c r="L29" s="22">
        <v>7.8</v>
      </c>
    </row>
    <row r="30" spans="2:12" ht="15">
      <c r="B30" s="17" t="s">
        <v>25</v>
      </c>
      <c r="C30" s="12">
        <v>4422</v>
      </c>
      <c r="D30" s="12">
        <v>6566</v>
      </c>
      <c r="E30" s="12">
        <f>D30-C30</f>
        <v>2144</v>
      </c>
      <c r="F30" s="14">
        <v>48.5</v>
      </c>
      <c r="H30" s="17" t="s">
        <v>25</v>
      </c>
      <c r="I30" s="12">
        <v>16496</v>
      </c>
      <c r="J30" s="12">
        <v>21076</v>
      </c>
      <c r="K30" s="12">
        <f t="shared" si="2"/>
        <v>4580</v>
      </c>
      <c r="L30" s="14">
        <v>27.8</v>
      </c>
    </row>
    <row r="31" spans="2:12" ht="15">
      <c r="B31" s="20" t="s">
        <v>26</v>
      </c>
      <c r="C31" s="21">
        <v>2351</v>
      </c>
      <c r="D31" s="21">
        <v>4295</v>
      </c>
      <c r="E31" s="21">
        <f>D31-C31</f>
        <v>1944</v>
      </c>
      <c r="F31" s="23">
        <v>82.7</v>
      </c>
      <c r="H31" s="20" t="s">
        <v>26</v>
      </c>
      <c r="I31" s="21">
        <v>10387</v>
      </c>
      <c r="J31" s="21">
        <v>14994</v>
      </c>
      <c r="K31" s="21">
        <f t="shared" si="2"/>
        <v>4607</v>
      </c>
      <c r="L31" s="23">
        <v>44.4</v>
      </c>
    </row>
    <row r="32" spans="2:12" ht="15.75" thickBot="1">
      <c r="B32" s="8" t="s">
        <v>21</v>
      </c>
      <c r="C32" s="9">
        <v>4292</v>
      </c>
      <c r="D32" s="9">
        <v>5249</v>
      </c>
      <c r="E32" s="9">
        <f>D32-C32</f>
        <v>957</v>
      </c>
      <c r="F32" s="3">
        <v>22.3</v>
      </c>
      <c r="H32" s="8" t="s">
        <v>21</v>
      </c>
      <c r="I32" s="9">
        <v>16700</v>
      </c>
      <c r="J32" s="9">
        <v>17355</v>
      </c>
      <c r="K32" s="9">
        <f t="shared" si="2"/>
        <v>655</v>
      </c>
      <c r="L32" s="3">
        <v>3.9</v>
      </c>
    </row>
    <row r="33" spans="2:12" ht="15.75" thickBot="1">
      <c r="B33" s="24" t="s">
        <v>22</v>
      </c>
      <c r="C33" s="25">
        <f>SUM(C28:C32)</f>
        <v>23087</v>
      </c>
      <c r="D33" s="25">
        <f>SUM(D28:D32)</f>
        <v>32333</v>
      </c>
      <c r="E33" s="25">
        <f>SUM(E28:E32)</f>
        <v>9246</v>
      </c>
      <c r="F33" s="26">
        <v>40</v>
      </c>
      <c r="H33" s="24" t="s">
        <v>22</v>
      </c>
      <c r="I33" s="25">
        <f>SUM(I28:I32)</f>
        <v>88561</v>
      </c>
      <c r="J33" s="25">
        <f>SUM(J28:J32)</f>
        <v>104068</v>
      </c>
      <c r="K33" s="25">
        <f t="shared" si="2"/>
        <v>15507</v>
      </c>
      <c r="L33" s="26">
        <v>17.5</v>
      </c>
    </row>
    <row r="34" spans="2:12" ht="15.75" thickTop="1">
      <c r="B34" s="35" t="s">
        <v>60</v>
      </c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19110</v>
      </c>
      <c r="D35" s="28">
        <v>28996</v>
      </c>
      <c r="E35" s="28">
        <f>D35-C35</f>
        <v>9886</v>
      </c>
      <c r="F35" s="34">
        <v>51.7</v>
      </c>
      <c r="H35" s="27" t="s">
        <v>27</v>
      </c>
      <c r="I35" s="28">
        <v>78466</v>
      </c>
      <c r="J35" s="28">
        <v>94016</v>
      </c>
      <c r="K35" s="28">
        <f>J35-I35</f>
        <v>15550</v>
      </c>
      <c r="L35" s="29">
        <v>19.8</v>
      </c>
    </row>
    <row r="36" spans="3:10" ht="15">
      <c r="C36" s="18"/>
      <c r="D36" s="18"/>
      <c r="I36" s="18"/>
      <c r="J36" s="18"/>
    </row>
    <row r="51" ht="15">
      <c r="B51" t="s">
        <v>50</v>
      </c>
    </row>
    <row r="52" spans="3:5" ht="15">
      <c r="C52" t="s">
        <v>29</v>
      </c>
      <c r="D52" t="s">
        <v>30</v>
      </c>
      <c r="E52" t="s">
        <v>31</v>
      </c>
    </row>
    <row r="53" spans="2:6" ht="15">
      <c r="B53">
        <v>2010</v>
      </c>
      <c r="C53" s="18">
        <v>42197</v>
      </c>
      <c r="D53" s="18">
        <v>23087</v>
      </c>
      <c r="E53" s="18">
        <v>19110</v>
      </c>
      <c r="F53" s="18"/>
    </row>
    <row r="54" spans="2:6" ht="15">
      <c r="B54">
        <v>2011</v>
      </c>
      <c r="C54" s="18">
        <v>61329</v>
      </c>
      <c r="D54" s="18">
        <v>32333</v>
      </c>
      <c r="E54" s="18">
        <v>28996</v>
      </c>
      <c r="F54" s="18"/>
    </row>
    <row r="55" ht="15">
      <c r="F55" s="18"/>
    </row>
    <row r="56" ht="15">
      <c r="B56" t="s">
        <v>51</v>
      </c>
    </row>
    <row r="57" spans="3:6" ht="15">
      <c r="C57" t="s">
        <v>29</v>
      </c>
      <c r="D57" t="s">
        <v>30</v>
      </c>
      <c r="E57" t="s">
        <v>31</v>
      </c>
      <c r="F57" s="19"/>
    </row>
    <row r="58" spans="2:6" ht="15">
      <c r="B58">
        <v>2010</v>
      </c>
      <c r="C58" s="18">
        <v>137027</v>
      </c>
      <c r="D58" s="18">
        <v>88561</v>
      </c>
      <c r="E58" s="18">
        <v>78466</v>
      </c>
      <c r="F58" s="18"/>
    </row>
    <row r="59" spans="2:6" ht="15">
      <c r="B59">
        <v>2011</v>
      </c>
      <c r="C59" s="18">
        <v>198084</v>
      </c>
      <c r="D59" s="18">
        <v>104068</v>
      </c>
      <c r="E59" s="18">
        <v>94016</v>
      </c>
      <c r="F59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D23 C33:D33 I33:J33 I23:J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V41" sqref="V41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52</v>
      </c>
      <c r="C2" s="3"/>
      <c r="D2" s="3"/>
      <c r="E2" s="3"/>
      <c r="F2" s="3"/>
      <c r="H2" s="2" t="s">
        <v>53</v>
      </c>
      <c r="I2" s="3"/>
      <c r="J2" s="3"/>
      <c r="K2" s="3"/>
      <c r="L2" s="3"/>
    </row>
    <row r="3" spans="2:12" ht="15" customHeight="1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3" t="s">
        <v>58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>
      <c r="B5" s="20" t="s">
        <v>5</v>
      </c>
      <c r="C5" s="21">
        <v>3470</v>
      </c>
      <c r="D5" s="21">
        <v>5117</v>
      </c>
      <c r="E5" s="21">
        <f aca="true" t="shared" si="0" ref="E5:E22">D5-C5</f>
        <v>1647</v>
      </c>
      <c r="F5" s="22">
        <v>47.5</v>
      </c>
      <c r="H5" s="20" t="s">
        <v>5</v>
      </c>
      <c r="I5" s="21">
        <v>12885</v>
      </c>
      <c r="J5" s="21">
        <v>17954</v>
      </c>
      <c r="K5" s="21">
        <f aca="true" t="shared" si="1" ref="K5:K22">J5-I5</f>
        <v>5069</v>
      </c>
      <c r="L5" s="22">
        <v>39.3</v>
      </c>
    </row>
    <row r="6" spans="2:12" ht="15">
      <c r="B6" s="11" t="s">
        <v>6</v>
      </c>
      <c r="C6" s="12">
        <v>3137</v>
      </c>
      <c r="D6" s="12">
        <v>3375</v>
      </c>
      <c r="E6" s="12">
        <f t="shared" si="0"/>
        <v>238</v>
      </c>
      <c r="F6" s="13">
        <v>7.6</v>
      </c>
      <c r="H6" s="11" t="s">
        <v>6</v>
      </c>
      <c r="I6" s="12">
        <v>25395</v>
      </c>
      <c r="J6" s="12">
        <v>27375</v>
      </c>
      <c r="K6" s="12">
        <f t="shared" si="1"/>
        <v>1980</v>
      </c>
      <c r="L6" s="13">
        <v>7.8</v>
      </c>
    </row>
    <row r="7" spans="2:12" ht="15">
      <c r="B7" s="20" t="s">
        <v>7</v>
      </c>
      <c r="C7" s="21">
        <v>2841</v>
      </c>
      <c r="D7" s="21">
        <v>3436</v>
      </c>
      <c r="E7" s="21">
        <f t="shared" si="0"/>
        <v>595</v>
      </c>
      <c r="F7" s="22">
        <v>20.9</v>
      </c>
      <c r="H7" s="20" t="s">
        <v>7</v>
      </c>
      <c r="I7" s="21">
        <v>9736</v>
      </c>
      <c r="J7" s="21">
        <v>11916</v>
      </c>
      <c r="K7" s="21">
        <f t="shared" si="1"/>
        <v>2180</v>
      </c>
      <c r="L7" s="22">
        <v>22.4</v>
      </c>
    </row>
    <row r="8" spans="2:12" ht="15">
      <c r="B8" s="11" t="s">
        <v>8</v>
      </c>
      <c r="C8" s="12">
        <v>842</v>
      </c>
      <c r="D8" s="12">
        <v>1248</v>
      </c>
      <c r="E8" s="12">
        <f t="shared" si="0"/>
        <v>406</v>
      </c>
      <c r="F8" s="13">
        <v>48.2</v>
      </c>
      <c r="H8" s="11" t="s">
        <v>8</v>
      </c>
      <c r="I8" s="12">
        <v>2841</v>
      </c>
      <c r="J8" s="12">
        <v>3195</v>
      </c>
      <c r="K8" s="12">
        <f t="shared" si="1"/>
        <v>354</v>
      </c>
      <c r="L8" s="13">
        <v>12.5</v>
      </c>
    </row>
    <row r="9" spans="2:12" ht="15">
      <c r="B9" s="20" t="s">
        <v>9</v>
      </c>
      <c r="C9" s="21">
        <v>1457</v>
      </c>
      <c r="D9" s="21">
        <v>1737</v>
      </c>
      <c r="E9" s="21">
        <f t="shared" si="0"/>
        <v>280</v>
      </c>
      <c r="F9" s="22">
        <v>19.2</v>
      </c>
      <c r="H9" s="20" t="s">
        <v>9</v>
      </c>
      <c r="I9" s="21">
        <v>5882</v>
      </c>
      <c r="J9" s="21">
        <v>7874</v>
      </c>
      <c r="K9" s="21">
        <f t="shared" si="1"/>
        <v>1992</v>
      </c>
      <c r="L9" s="22">
        <v>33.9</v>
      </c>
    </row>
    <row r="10" spans="2:12" ht="15">
      <c r="B10" s="11" t="s">
        <v>10</v>
      </c>
      <c r="C10" s="12">
        <v>1467</v>
      </c>
      <c r="D10" s="12">
        <v>1939</v>
      </c>
      <c r="E10" s="12">
        <f t="shared" si="0"/>
        <v>472</v>
      </c>
      <c r="F10" s="13">
        <v>32.2</v>
      </c>
      <c r="H10" s="11" t="s">
        <v>10</v>
      </c>
      <c r="I10" s="12">
        <v>4984</v>
      </c>
      <c r="J10" s="12">
        <v>6013</v>
      </c>
      <c r="K10" s="12">
        <f t="shared" si="1"/>
        <v>1029</v>
      </c>
      <c r="L10" s="13">
        <v>20.6</v>
      </c>
    </row>
    <row r="11" spans="2:12" ht="15">
      <c r="B11" s="20" t="s">
        <v>11</v>
      </c>
      <c r="C11" s="21">
        <v>299</v>
      </c>
      <c r="D11" s="21">
        <v>404</v>
      </c>
      <c r="E11" s="21">
        <f t="shared" si="0"/>
        <v>105</v>
      </c>
      <c r="F11" s="22">
        <v>35.1</v>
      </c>
      <c r="H11" s="20" t="s">
        <v>11</v>
      </c>
      <c r="I11" s="21">
        <v>1205</v>
      </c>
      <c r="J11" s="21">
        <v>1495</v>
      </c>
      <c r="K11" s="21">
        <f t="shared" si="1"/>
        <v>290</v>
      </c>
      <c r="L11" s="22">
        <v>24.1</v>
      </c>
    </row>
    <row r="12" spans="2:12" ht="15">
      <c r="B12" s="11" t="s">
        <v>12</v>
      </c>
      <c r="C12" s="12">
        <v>184</v>
      </c>
      <c r="D12" s="12">
        <v>260</v>
      </c>
      <c r="E12" s="12">
        <f t="shared" si="0"/>
        <v>76</v>
      </c>
      <c r="F12" s="13">
        <v>41.3</v>
      </c>
      <c r="H12" s="11" t="s">
        <v>12</v>
      </c>
      <c r="I12" s="12">
        <v>2655</v>
      </c>
      <c r="J12" s="12">
        <v>2624</v>
      </c>
      <c r="K12" s="12">
        <f t="shared" si="1"/>
        <v>-31</v>
      </c>
      <c r="L12" s="13">
        <v>-1.2</v>
      </c>
    </row>
    <row r="13" spans="2:12" ht="15">
      <c r="B13" s="20" t="s">
        <v>13</v>
      </c>
      <c r="C13" s="21">
        <v>887</v>
      </c>
      <c r="D13" s="21">
        <v>1443</v>
      </c>
      <c r="E13" s="21">
        <f t="shared" si="0"/>
        <v>556</v>
      </c>
      <c r="F13" s="22">
        <v>62.7</v>
      </c>
      <c r="H13" s="20" t="s">
        <v>13</v>
      </c>
      <c r="I13" s="21">
        <v>1859</v>
      </c>
      <c r="J13" s="21">
        <v>3600</v>
      </c>
      <c r="K13" s="21">
        <f t="shared" si="1"/>
        <v>1741</v>
      </c>
      <c r="L13" s="22">
        <v>93.7</v>
      </c>
    </row>
    <row r="14" spans="2:12" ht="15">
      <c r="B14" s="11" t="s">
        <v>14</v>
      </c>
      <c r="C14" s="12">
        <v>269</v>
      </c>
      <c r="D14" s="12">
        <v>651</v>
      </c>
      <c r="E14" s="12">
        <f t="shared" si="0"/>
        <v>382</v>
      </c>
      <c r="F14" s="13">
        <v>142</v>
      </c>
      <c r="H14" s="11" t="s">
        <v>14</v>
      </c>
      <c r="I14" s="12">
        <v>1026</v>
      </c>
      <c r="J14" s="12">
        <v>1710</v>
      </c>
      <c r="K14" s="12">
        <f t="shared" si="1"/>
        <v>684</v>
      </c>
      <c r="L14" s="13">
        <v>66.7</v>
      </c>
    </row>
    <row r="15" spans="2:12" ht="15">
      <c r="B15" s="20" t="s">
        <v>15</v>
      </c>
      <c r="C15" s="21">
        <v>3141</v>
      </c>
      <c r="D15" s="21">
        <v>4560</v>
      </c>
      <c r="E15" s="21">
        <f t="shared" si="0"/>
        <v>1419</v>
      </c>
      <c r="F15" s="22">
        <v>45.2</v>
      </c>
      <c r="H15" s="20" t="s">
        <v>15</v>
      </c>
      <c r="I15" s="21">
        <v>10808</v>
      </c>
      <c r="J15" s="21">
        <v>13162</v>
      </c>
      <c r="K15" s="21">
        <f t="shared" si="1"/>
        <v>2354</v>
      </c>
      <c r="L15" s="22">
        <v>21.8</v>
      </c>
    </row>
    <row r="16" spans="2:12" ht="15">
      <c r="B16" s="11" t="s">
        <v>16</v>
      </c>
      <c r="C16" s="12">
        <v>772</v>
      </c>
      <c r="D16" s="12">
        <v>1392</v>
      </c>
      <c r="E16" s="12">
        <f t="shared" si="0"/>
        <v>620</v>
      </c>
      <c r="F16" s="13">
        <v>80.3</v>
      </c>
      <c r="H16" s="11" t="s">
        <v>16</v>
      </c>
      <c r="I16" s="12">
        <v>2962</v>
      </c>
      <c r="J16" s="12">
        <v>3748</v>
      </c>
      <c r="K16" s="12">
        <f t="shared" si="1"/>
        <v>786</v>
      </c>
      <c r="L16" s="13">
        <v>26.5</v>
      </c>
    </row>
    <row r="17" spans="2:12" ht="15">
      <c r="B17" s="20" t="s">
        <v>33</v>
      </c>
      <c r="C17" s="21">
        <v>111</v>
      </c>
      <c r="D17" s="21">
        <v>185</v>
      </c>
      <c r="E17" s="21">
        <f t="shared" si="0"/>
        <v>74</v>
      </c>
      <c r="F17" s="22">
        <v>66.7</v>
      </c>
      <c r="H17" s="20" t="s">
        <v>33</v>
      </c>
      <c r="I17" s="21">
        <v>477</v>
      </c>
      <c r="J17" s="21">
        <v>727</v>
      </c>
      <c r="K17" s="21">
        <f t="shared" si="1"/>
        <v>250</v>
      </c>
      <c r="L17" s="22">
        <v>52.4</v>
      </c>
    </row>
    <row r="18" spans="2:12" ht="15">
      <c r="B18" s="11" t="s">
        <v>17</v>
      </c>
      <c r="C18" s="12">
        <v>327</v>
      </c>
      <c r="D18" s="12">
        <v>830</v>
      </c>
      <c r="E18" s="12">
        <f t="shared" si="0"/>
        <v>503</v>
      </c>
      <c r="F18" s="13">
        <v>153.8</v>
      </c>
      <c r="H18" s="11" t="s">
        <v>17</v>
      </c>
      <c r="I18" s="12">
        <v>1496</v>
      </c>
      <c r="J18" s="12">
        <v>2304</v>
      </c>
      <c r="K18" s="12">
        <f t="shared" si="1"/>
        <v>808</v>
      </c>
      <c r="L18" s="13">
        <v>54</v>
      </c>
    </row>
    <row r="19" spans="2:12" ht="15">
      <c r="B19" s="20" t="s">
        <v>18</v>
      </c>
      <c r="C19" s="21">
        <v>305</v>
      </c>
      <c r="D19" s="21">
        <v>325</v>
      </c>
      <c r="E19" s="21">
        <f t="shared" si="0"/>
        <v>20</v>
      </c>
      <c r="F19" s="22">
        <v>6.6</v>
      </c>
      <c r="H19" s="20" t="s">
        <v>18</v>
      </c>
      <c r="I19" s="21">
        <v>1052</v>
      </c>
      <c r="J19" s="21">
        <v>1148</v>
      </c>
      <c r="K19" s="21">
        <f t="shared" si="1"/>
        <v>96</v>
      </c>
      <c r="L19" s="22">
        <v>9.1</v>
      </c>
    </row>
    <row r="20" spans="2:12" ht="15">
      <c r="B20" s="11" t="s">
        <v>19</v>
      </c>
      <c r="C20" s="12">
        <v>2362</v>
      </c>
      <c r="D20" s="12">
        <v>2953</v>
      </c>
      <c r="E20" s="12">
        <f t="shared" si="0"/>
        <v>591</v>
      </c>
      <c r="F20" s="13">
        <v>25</v>
      </c>
      <c r="H20" s="11" t="s">
        <v>19</v>
      </c>
      <c r="I20" s="12">
        <v>8521</v>
      </c>
      <c r="J20" s="12">
        <v>10567</v>
      </c>
      <c r="K20" s="12">
        <f t="shared" si="1"/>
        <v>2046</v>
      </c>
      <c r="L20" s="13">
        <v>24</v>
      </c>
    </row>
    <row r="21" spans="2:12" ht="15">
      <c r="B21" s="20" t="s">
        <v>20</v>
      </c>
      <c r="C21" s="21">
        <v>2816</v>
      </c>
      <c r="D21" s="21">
        <v>3064</v>
      </c>
      <c r="E21" s="21">
        <f t="shared" si="0"/>
        <v>248</v>
      </c>
      <c r="F21" s="22">
        <v>8.8</v>
      </c>
      <c r="H21" s="20" t="s">
        <v>20</v>
      </c>
      <c r="I21" s="21">
        <v>8548</v>
      </c>
      <c r="J21" s="21">
        <v>10541</v>
      </c>
      <c r="K21" s="21">
        <f t="shared" si="1"/>
        <v>1993</v>
      </c>
      <c r="L21" s="22">
        <v>23.3</v>
      </c>
    </row>
    <row r="22" spans="2:12" ht="15.75" thickBot="1">
      <c r="B22" s="8" t="s">
        <v>21</v>
      </c>
      <c r="C22" s="9">
        <v>3611</v>
      </c>
      <c r="D22" s="9">
        <v>4293</v>
      </c>
      <c r="E22" s="9">
        <f t="shared" si="0"/>
        <v>682</v>
      </c>
      <c r="F22" s="10">
        <v>18.9</v>
      </c>
      <c r="H22" s="8" t="s">
        <v>21</v>
      </c>
      <c r="I22" s="9">
        <v>14527</v>
      </c>
      <c r="J22" s="9">
        <v>15327</v>
      </c>
      <c r="K22" s="9">
        <f t="shared" si="1"/>
        <v>800</v>
      </c>
      <c r="L22" s="10">
        <v>5.5</v>
      </c>
    </row>
    <row r="23" spans="2:12" ht="15.75" thickBot="1">
      <c r="B23" s="24" t="s">
        <v>22</v>
      </c>
      <c r="C23" s="25">
        <f>SUM(C5:C22)</f>
        <v>28298</v>
      </c>
      <c r="D23" s="25">
        <f>SUM(D5:D22)</f>
        <v>37212</v>
      </c>
      <c r="E23" s="25">
        <f>SUM(E5:E22)</f>
        <v>8914</v>
      </c>
      <c r="F23" s="26">
        <v>31.5</v>
      </c>
      <c r="H23" s="24" t="s">
        <v>22</v>
      </c>
      <c r="I23" s="25">
        <f>SUM(I5:I22)</f>
        <v>116859</v>
      </c>
      <c r="J23" s="25">
        <f>SUM(J5:J22)</f>
        <v>141280</v>
      </c>
      <c r="K23" s="25">
        <f>J23-I23</f>
        <v>24421</v>
      </c>
      <c r="L23" s="26">
        <v>20.9</v>
      </c>
    </row>
    <row r="24" spans="2:12" ht="13.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57</v>
      </c>
      <c r="C25" s="3"/>
      <c r="D25" s="3"/>
      <c r="E25" s="3"/>
      <c r="F25" s="3"/>
      <c r="H25" s="16" t="s">
        <v>54</v>
      </c>
      <c r="I25" s="3"/>
      <c r="J25" s="3"/>
      <c r="K25" s="3"/>
      <c r="L25" s="3"/>
    </row>
    <row r="26" spans="2:12" ht="15.7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.75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>
      <c r="B28" s="15" t="s">
        <v>24</v>
      </c>
      <c r="C28" s="9">
        <v>9186</v>
      </c>
      <c r="D28" s="9">
        <v>12197</v>
      </c>
      <c r="E28" s="9">
        <f>D28-C28</f>
        <v>3011</v>
      </c>
      <c r="F28" s="10">
        <v>32.8</v>
      </c>
      <c r="H28" s="15" t="s">
        <v>24</v>
      </c>
      <c r="I28" s="9">
        <v>31906</v>
      </c>
      <c r="J28" s="9">
        <v>38840</v>
      </c>
      <c r="K28" s="9">
        <f aca="true" t="shared" si="2" ref="K28:K33">J28-I28</f>
        <v>6934</v>
      </c>
      <c r="L28" s="10">
        <v>21.7</v>
      </c>
    </row>
    <row r="29" spans="2:12" ht="15">
      <c r="B29" s="20" t="s">
        <v>6</v>
      </c>
      <c r="C29" s="21">
        <v>3137</v>
      </c>
      <c r="D29" s="21">
        <v>3375</v>
      </c>
      <c r="E29" s="21">
        <f>D29-C29</f>
        <v>238</v>
      </c>
      <c r="F29" s="22">
        <v>7.6</v>
      </c>
      <c r="H29" s="20" t="s">
        <v>6</v>
      </c>
      <c r="I29" s="21">
        <v>25395</v>
      </c>
      <c r="J29" s="21">
        <v>27375</v>
      </c>
      <c r="K29" s="21">
        <f t="shared" si="2"/>
        <v>1980</v>
      </c>
      <c r="L29" s="22">
        <v>7.8</v>
      </c>
    </row>
    <row r="30" spans="2:12" ht="15">
      <c r="B30" s="17" t="s">
        <v>25</v>
      </c>
      <c r="C30" s="12">
        <v>6671</v>
      </c>
      <c r="D30" s="12">
        <v>8299</v>
      </c>
      <c r="E30" s="12">
        <f>D30-C30</f>
        <v>1628</v>
      </c>
      <c r="F30" s="14">
        <v>24.4</v>
      </c>
      <c r="H30" s="17" t="s">
        <v>25</v>
      </c>
      <c r="I30" s="12">
        <v>23167</v>
      </c>
      <c r="J30" s="12">
        <v>29375</v>
      </c>
      <c r="K30" s="12">
        <f t="shared" si="2"/>
        <v>6208</v>
      </c>
      <c r="L30" s="14">
        <v>26.8</v>
      </c>
    </row>
    <row r="31" spans="2:12" ht="15">
      <c r="B31" s="20" t="s">
        <v>26</v>
      </c>
      <c r="C31" s="21">
        <v>4357</v>
      </c>
      <c r="D31" s="21">
        <v>6560</v>
      </c>
      <c r="E31" s="21">
        <f>D31-C31</f>
        <v>2203</v>
      </c>
      <c r="F31" s="23">
        <v>50.6</v>
      </c>
      <c r="H31" s="20" t="s">
        <v>26</v>
      </c>
      <c r="I31" s="21">
        <v>14744</v>
      </c>
      <c r="J31" s="21">
        <v>21554</v>
      </c>
      <c r="K31" s="21">
        <f t="shared" si="2"/>
        <v>6810</v>
      </c>
      <c r="L31" s="23">
        <v>46.2</v>
      </c>
    </row>
    <row r="32" spans="2:12" ht="15.75" thickBot="1">
      <c r="B32" s="8" t="s">
        <v>21</v>
      </c>
      <c r="C32" s="9">
        <v>4947</v>
      </c>
      <c r="D32" s="9">
        <v>6781</v>
      </c>
      <c r="E32" s="9">
        <f>D32-C32</f>
        <v>1834</v>
      </c>
      <c r="F32" s="3">
        <v>37.1</v>
      </c>
      <c r="H32" s="8" t="s">
        <v>21</v>
      </c>
      <c r="I32" s="9">
        <v>21647</v>
      </c>
      <c r="J32" s="9">
        <v>24136</v>
      </c>
      <c r="K32" s="9">
        <f t="shared" si="2"/>
        <v>2489</v>
      </c>
      <c r="L32" s="3">
        <v>11.5</v>
      </c>
    </row>
    <row r="33" spans="2:12" ht="15.75" thickBot="1">
      <c r="B33" s="24" t="s">
        <v>22</v>
      </c>
      <c r="C33" s="25">
        <f>SUM(C28:C32)</f>
        <v>28298</v>
      </c>
      <c r="D33" s="25">
        <f>SUM(D28:D32)</f>
        <v>37212</v>
      </c>
      <c r="E33" s="25">
        <f>SUM(E28:E32)</f>
        <v>8914</v>
      </c>
      <c r="F33" s="26">
        <v>31.5</v>
      </c>
      <c r="H33" s="24" t="s">
        <v>22</v>
      </c>
      <c r="I33" s="25">
        <f>SUM(I28:I32)</f>
        <v>116859</v>
      </c>
      <c r="J33" s="25">
        <f>SUM(J28:J32)</f>
        <v>141280</v>
      </c>
      <c r="K33" s="25">
        <f t="shared" si="2"/>
        <v>24421</v>
      </c>
      <c r="L33" s="26">
        <v>20.9</v>
      </c>
    </row>
    <row r="34" spans="2:12" ht="15.75" thickTop="1">
      <c r="B34" s="35" t="s">
        <v>59</v>
      </c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23268</v>
      </c>
      <c r="D35" s="28">
        <v>31121</v>
      </c>
      <c r="E35" s="28">
        <f>D35-C35</f>
        <v>7853</v>
      </c>
      <c r="F35" s="34">
        <v>33.7</v>
      </c>
      <c r="G35" s="3"/>
      <c r="H35" s="27" t="s">
        <v>27</v>
      </c>
      <c r="I35" s="28">
        <v>101737</v>
      </c>
      <c r="J35" s="28">
        <v>125137</v>
      </c>
      <c r="K35" s="28">
        <f>J35-I35</f>
        <v>23400</v>
      </c>
      <c r="L35" s="34">
        <v>23</v>
      </c>
    </row>
    <row r="36" spans="3:10" ht="15">
      <c r="C36" s="18"/>
      <c r="D36" s="18"/>
      <c r="I36" s="18"/>
      <c r="J36" s="18"/>
    </row>
    <row r="51" ht="15">
      <c r="B51" t="s">
        <v>55</v>
      </c>
    </row>
    <row r="52" spans="3:5" ht="15">
      <c r="C52" t="s">
        <v>29</v>
      </c>
      <c r="D52" t="s">
        <v>30</v>
      </c>
      <c r="E52" t="s">
        <v>31</v>
      </c>
    </row>
    <row r="53" spans="2:6" ht="15">
      <c r="B53">
        <v>2010</v>
      </c>
      <c r="C53" s="18">
        <v>51566</v>
      </c>
      <c r="D53" s="18">
        <v>28298</v>
      </c>
      <c r="E53" s="18">
        <v>23268</v>
      </c>
      <c r="F53" s="18"/>
    </row>
    <row r="54" spans="2:6" ht="15">
      <c r="B54">
        <v>2011</v>
      </c>
      <c r="C54" s="18">
        <v>68333</v>
      </c>
      <c r="D54" s="18">
        <v>37212</v>
      </c>
      <c r="E54" s="18">
        <v>31121</v>
      </c>
      <c r="F54" s="18"/>
    </row>
    <row r="55" ht="15">
      <c r="F55" s="18"/>
    </row>
    <row r="56" ht="15">
      <c r="B56" t="s">
        <v>56</v>
      </c>
    </row>
    <row r="57" spans="3:6" ht="15">
      <c r="C57" t="s">
        <v>29</v>
      </c>
      <c r="D57" t="s">
        <v>30</v>
      </c>
      <c r="E57" t="s">
        <v>31</v>
      </c>
      <c r="F57" s="19"/>
    </row>
    <row r="58" spans="2:6" ht="15">
      <c r="B58">
        <v>2010</v>
      </c>
      <c r="C58" s="18">
        <v>218596</v>
      </c>
      <c r="D58" s="18">
        <v>116859</v>
      </c>
      <c r="E58" s="18">
        <v>101737</v>
      </c>
      <c r="F58" s="18"/>
    </row>
    <row r="59" spans="2:6" ht="15">
      <c r="B59">
        <v>2011</v>
      </c>
      <c r="C59" s="18">
        <v>266417</v>
      </c>
      <c r="D59" s="18">
        <v>141280</v>
      </c>
      <c r="E59" s="18">
        <v>125137</v>
      </c>
      <c r="F59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D23 I23:J23 I33:J33 C33:D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D61" sqref="D61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  <col min="17" max="21" width="9.8515625" style="0" bestFit="1" customWidth="1"/>
    <col min="22" max="24" width="11.00390625" style="0" bestFit="1" customWidth="1"/>
  </cols>
  <sheetData>
    <row r="1" ht="15">
      <c r="B1" s="1" t="s">
        <v>0</v>
      </c>
    </row>
    <row r="2" spans="2:12" ht="15.75" thickBot="1">
      <c r="B2" s="2" t="s">
        <v>61</v>
      </c>
      <c r="C2" s="3"/>
      <c r="D2" s="3"/>
      <c r="E2" s="3"/>
      <c r="F2" s="3"/>
      <c r="H2" s="2" t="s">
        <v>64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>
      <c r="B5" s="20" t="s">
        <v>5</v>
      </c>
      <c r="C5" s="21">
        <v>7257</v>
      </c>
      <c r="D5" s="21">
        <v>11580</v>
      </c>
      <c r="E5" s="21">
        <f aca="true" t="shared" si="0" ref="E5:E22">D5-C5</f>
        <v>4323</v>
      </c>
      <c r="F5" s="22">
        <v>59.6</v>
      </c>
      <c r="H5" s="20" t="s">
        <v>5</v>
      </c>
      <c r="I5" s="21">
        <v>20142</v>
      </c>
      <c r="J5" s="21">
        <v>29534</v>
      </c>
      <c r="K5" s="21">
        <f aca="true" t="shared" si="1" ref="K5:K22">J5-I5</f>
        <v>9392</v>
      </c>
      <c r="L5" s="22">
        <v>46.6</v>
      </c>
    </row>
    <row r="6" spans="2:12" ht="15">
      <c r="B6" s="11" t="s">
        <v>6</v>
      </c>
      <c r="C6" s="12">
        <v>4051</v>
      </c>
      <c r="D6" s="12">
        <v>4360</v>
      </c>
      <c r="E6" s="12">
        <f t="shared" si="0"/>
        <v>309</v>
      </c>
      <c r="F6" s="13">
        <v>7.6</v>
      </c>
      <c r="H6" s="11" t="s">
        <v>6</v>
      </c>
      <c r="I6" s="12">
        <v>29446</v>
      </c>
      <c r="J6" s="12">
        <v>31735</v>
      </c>
      <c r="K6" s="12">
        <f t="shared" si="1"/>
        <v>2289</v>
      </c>
      <c r="L6" s="13">
        <v>7.8</v>
      </c>
    </row>
    <row r="7" spans="2:12" ht="15">
      <c r="B7" s="20" t="s">
        <v>7</v>
      </c>
      <c r="C7" s="21">
        <v>4259</v>
      </c>
      <c r="D7" s="21">
        <v>4532</v>
      </c>
      <c r="E7" s="21">
        <f t="shared" si="0"/>
        <v>273</v>
      </c>
      <c r="F7" s="22">
        <v>6.4</v>
      </c>
      <c r="H7" s="20" t="s">
        <v>7</v>
      </c>
      <c r="I7" s="21">
        <v>13995</v>
      </c>
      <c r="J7" s="21">
        <v>16448</v>
      </c>
      <c r="K7" s="21">
        <f t="shared" si="1"/>
        <v>2453</v>
      </c>
      <c r="L7" s="22">
        <v>17.5</v>
      </c>
    </row>
    <row r="8" spans="2:12" ht="15">
      <c r="B8" s="11" t="s">
        <v>8</v>
      </c>
      <c r="C8" s="12">
        <v>1459</v>
      </c>
      <c r="D8" s="12">
        <v>1467</v>
      </c>
      <c r="E8" s="12">
        <f t="shared" si="0"/>
        <v>8</v>
      </c>
      <c r="F8" s="13">
        <v>0.5</v>
      </c>
      <c r="H8" s="11" t="s">
        <v>8</v>
      </c>
      <c r="I8" s="12">
        <v>4300</v>
      </c>
      <c r="J8" s="12">
        <v>4662</v>
      </c>
      <c r="K8" s="12">
        <f t="shared" si="1"/>
        <v>362</v>
      </c>
      <c r="L8" s="13">
        <v>8.4</v>
      </c>
    </row>
    <row r="9" spans="2:12" ht="15">
      <c r="B9" s="20" t="s">
        <v>9</v>
      </c>
      <c r="C9" s="21">
        <v>3365</v>
      </c>
      <c r="D9" s="21">
        <v>3946</v>
      </c>
      <c r="E9" s="21">
        <f t="shared" si="0"/>
        <v>581</v>
      </c>
      <c r="F9" s="22">
        <v>17.3</v>
      </c>
      <c r="H9" s="20" t="s">
        <v>9</v>
      </c>
      <c r="I9" s="21">
        <v>9247</v>
      </c>
      <c r="J9" s="21">
        <v>11820</v>
      </c>
      <c r="K9" s="21">
        <f t="shared" si="1"/>
        <v>2573</v>
      </c>
      <c r="L9" s="22">
        <v>27.8</v>
      </c>
    </row>
    <row r="10" spans="2:12" ht="15">
      <c r="B10" s="11" t="s">
        <v>10</v>
      </c>
      <c r="C10" s="12">
        <v>1857</v>
      </c>
      <c r="D10" s="12">
        <v>2178</v>
      </c>
      <c r="E10" s="12">
        <f t="shared" si="0"/>
        <v>321</v>
      </c>
      <c r="F10" s="13">
        <v>17.3</v>
      </c>
      <c r="H10" s="11" t="s">
        <v>10</v>
      </c>
      <c r="I10" s="12">
        <v>6841</v>
      </c>
      <c r="J10" s="12">
        <v>8191</v>
      </c>
      <c r="K10" s="12">
        <f t="shared" si="1"/>
        <v>1350</v>
      </c>
      <c r="L10" s="13">
        <v>19.7</v>
      </c>
    </row>
    <row r="11" spans="2:12" ht="15">
      <c r="B11" s="20" t="s">
        <v>11</v>
      </c>
      <c r="C11" s="21">
        <v>925</v>
      </c>
      <c r="D11" s="21">
        <v>1251</v>
      </c>
      <c r="E11" s="21">
        <f t="shared" si="0"/>
        <v>326</v>
      </c>
      <c r="F11" s="22">
        <v>35.2</v>
      </c>
      <c r="H11" s="20" t="s">
        <v>11</v>
      </c>
      <c r="I11" s="21">
        <v>2130</v>
      </c>
      <c r="J11" s="21">
        <v>2746</v>
      </c>
      <c r="K11" s="21">
        <f t="shared" si="1"/>
        <v>616</v>
      </c>
      <c r="L11" s="22">
        <v>28.9</v>
      </c>
    </row>
    <row r="12" spans="2:12" ht="15">
      <c r="B12" s="11" t="s">
        <v>12</v>
      </c>
      <c r="C12" s="12">
        <v>335</v>
      </c>
      <c r="D12" s="12">
        <v>590</v>
      </c>
      <c r="E12" s="12">
        <f t="shared" si="0"/>
        <v>255</v>
      </c>
      <c r="F12" s="13">
        <v>76.1</v>
      </c>
      <c r="H12" s="11" t="s">
        <v>12</v>
      </c>
      <c r="I12" s="12">
        <v>2990</v>
      </c>
      <c r="J12" s="12">
        <v>3214</v>
      </c>
      <c r="K12" s="12">
        <f>J12-I12</f>
        <v>224</v>
      </c>
      <c r="L12" s="13">
        <v>7.5</v>
      </c>
    </row>
    <row r="13" spans="2:12" ht="15">
      <c r="B13" s="20" t="s">
        <v>13</v>
      </c>
      <c r="C13" s="21">
        <v>2111</v>
      </c>
      <c r="D13" s="21">
        <v>2513</v>
      </c>
      <c r="E13" s="21">
        <f t="shared" si="0"/>
        <v>402</v>
      </c>
      <c r="F13" s="22">
        <v>19</v>
      </c>
      <c r="H13" s="20" t="s">
        <v>13</v>
      </c>
      <c r="I13" s="21">
        <v>3970</v>
      </c>
      <c r="J13" s="21">
        <v>6113</v>
      </c>
      <c r="K13" s="21">
        <f t="shared" si="1"/>
        <v>2143</v>
      </c>
      <c r="L13" s="22">
        <v>54</v>
      </c>
    </row>
    <row r="14" spans="2:12" ht="15">
      <c r="B14" s="11" t="s">
        <v>14</v>
      </c>
      <c r="C14" s="12">
        <v>800</v>
      </c>
      <c r="D14" s="12">
        <v>1389</v>
      </c>
      <c r="E14" s="12">
        <f t="shared" si="0"/>
        <v>589</v>
      </c>
      <c r="F14" s="13">
        <v>73.6</v>
      </c>
      <c r="H14" s="11" t="s">
        <v>14</v>
      </c>
      <c r="I14" s="12">
        <v>1826</v>
      </c>
      <c r="J14" s="12">
        <v>3099</v>
      </c>
      <c r="K14" s="12">
        <f t="shared" si="1"/>
        <v>1273</v>
      </c>
      <c r="L14" s="13">
        <v>69.7</v>
      </c>
    </row>
    <row r="15" spans="2:12" ht="15">
      <c r="B15" s="20" t="s">
        <v>15</v>
      </c>
      <c r="C15" s="21">
        <v>4276</v>
      </c>
      <c r="D15" s="21">
        <v>5294</v>
      </c>
      <c r="E15" s="21">
        <f t="shared" si="0"/>
        <v>1018</v>
      </c>
      <c r="F15" s="22">
        <v>23.8</v>
      </c>
      <c r="H15" s="20" t="s">
        <v>15</v>
      </c>
      <c r="I15" s="21">
        <v>15084</v>
      </c>
      <c r="J15" s="21">
        <v>18456</v>
      </c>
      <c r="K15" s="21">
        <f t="shared" si="1"/>
        <v>3372</v>
      </c>
      <c r="L15" s="22">
        <v>22.4</v>
      </c>
    </row>
    <row r="16" spans="2:12" ht="15">
      <c r="B16" s="11" t="s">
        <v>16</v>
      </c>
      <c r="C16" s="12">
        <v>2317</v>
      </c>
      <c r="D16" s="12">
        <v>2136</v>
      </c>
      <c r="E16" s="12">
        <f t="shared" si="0"/>
        <v>-181</v>
      </c>
      <c r="F16" s="13">
        <v>-7.8</v>
      </c>
      <c r="H16" s="11" t="s">
        <v>16</v>
      </c>
      <c r="I16" s="12">
        <v>5279</v>
      </c>
      <c r="J16" s="12">
        <v>5884</v>
      </c>
      <c r="K16" s="12">
        <f t="shared" si="1"/>
        <v>605</v>
      </c>
      <c r="L16" s="13">
        <v>11.5</v>
      </c>
    </row>
    <row r="17" spans="2:12" ht="15">
      <c r="B17" s="20" t="s">
        <v>33</v>
      </c>
      <c r="C17" s="21">
        <v>129</v>
      </c>
      <c r="D17" s="21">
        <v>254</v>
      </c>
      <c r="E17" s="21">
        <f t="shared" si="0"/>
        <v>125</v>
      </c>
      <c r="F17" s="22">
        <v>96.9</v>
      </c>
      <c r="H17" s="20" t="s">
        <v>33</v>
      </c>
      <c r="I17" s="21">
        <v>606</v>
      </c>
      <c r="J17" s="21">
        <v>981</v>
      </c>
      <c r="K17" s="21">
        <f t="shared" si="1"/>
        <v>375</v>
      </c>
      <c r="L17" s="22">
        <v>61.9</v>
      </c>
    </row>
    <row r="18" spans="2:12" ht="15">
      <c r="B18" s="11" t="s">
        <v>17</v>
      </c>
      <c r="C18" s="12">
        <v>761</v>
      </c>
      <c r="D18" s="12">
        <v>999</v>
      </c>
      <c r="E18" s="12">
        <f t="shared" si="0"/>
        <v>238</v>
      </c>
      <c r="F18" s="13">
        <v>31.3</v>
      </c>
      <c r="H18" s="11" t="s">
        <v>17</v>
      </c>
      <c r="I18" s="12">
        <v>2257</v>
      </c>
      <c r="J18" s="12">
        <v>3303</v>
      </c>
      <c r="K18" s="12">
        <f t="shared" si="1"/>
        <v>1046</v>
      </c>
      <c r="L18" s="13">
        <v>46.3</v>
      </c>
    </row>
    <row r="19" spans="2:12" ht="15">
      <c r="B19" s="20" t="s">
        <v>18</v>
      </c>
      <c r="C19" s="21">
        <v>1013</v>
      </c>
      <c r="D19" s="21">
        <v>946</v>
      </c>
      <c r="E19" s="21">
        <f t="shared" si="0"/>
        <v>-67</v>
      </c>
      <c r="F19" s="22">
        <v>-6.6</v>
      </c>
      <c r="H19" s="20" t="s">
        <v>18</v>
      </c>
      <c r="I19" s="21">
        <v>2065</v>
      </c>
      <c r="J19" s="21">
        <v>2094</v>
      </c>
      <c r="K19" s="21">
        <f t="shared" si="1"/>
        <v>29</v>
      </c>
      <c r="L19" s="22">
        <v>1.4</v>
      </c>
    </row>
    <row r="20" spans="2:12" ht="15">
      <c r="B20" s="11" t="s">
        <v>19</v>
      </c>
      <c r="C20" s="12">
        <v>3092</v>
      </c>
      <c r="D20" s="12">
        <v>4018</v>
      </c>
      <c r="E20" s="12">
        <f t="shared" si="0"/>
        <v>926</v>
      </c>
      <c r="F20" s="13">
        <v>29.9</v>
      </c>
      <c r="H20" s="11" t="s">
        <v>19</v>
      </c>
      <c r="I20" s="12">
        <v>11613</v>
      </c>
      <c r="J20" s="12">
        <v>14585</v>
      </c>
      <c r="K20" s="12">
        <f t="shared" si="1"/>
        <v>2972</v>
      </c>
      <c r="L20" s="13">
        <v>25.6</v>
      </c>
    </row>
    <row r="21" spans="2:12" ht="15">
      <c r="B21" s="20" t="s">
        <v>20</v>
      </c>
      <c r="C21" s="21">
        <v>8412</v>
      </c>
      <c r="D21" s="21">
        <v>9584</v>
      </c>
      <c r="E21" s="21">
        <f t="shared" si="0"/>
        <v>1172</v>
      </c>
      <c r="F21" s="22">
        <v>13.9</v>
      </c>
      <c r="H21" s="20" t="s">
        <v>20</v>
      </c>
      <c r="I21" s="21">
        <v>16960</v>
      </c>
      <c r="J21" s="21">
        <v>20125</v>
      </c>
      <c r="K21" s="21">
        <f t="shared" si="1"/>
        <v>3165</v>
      </c>
      <c r="L21" s="22">
        <v>18.7</v>
      </c>
    </row>
    <row r="22" spans="2:12" ht="15.75" thickBot="1">
      <c r="B22" s="8" t="s">
        <v>21</v>
      </c>
      <c r="C22" s="9">
        <v>7972</v>
      </c>
      <c r="D22" s="9">
        <v>8569</v>
      </c>
      <c r="E22" s="9">
        <f t="shared" si="0"/>
        <v>597</v>
      </c>
      <c r="F22" s="10">
        <v>7.5</v>
      </c>
      <c r="H22" s="8" t="s">
        <v>21</v>
      </c>
      <c r="I22" s="9">
        <v>22499</v>
      </c>
      <c r="J22" s="9">
        <v>23896</v>
      </c>
      <c r="K22" s="9">
        <f t="shared" si="1"/>
        <v>1397</v>
      </c>
      <c r="L22" s="10">
        <v>6.2</v>
      </c>
    </row>
    <row r="23" spans="2:12" ht="15.75" thickBot="1">
      <c r="B23" s="24" t="s">
        <v>22</v>
      </c>
      <c r="C23" s="25">
        <f>SUM(C5:C22)</f>
        <v>54391</v>
      </c>
      <c r="D23" s="25">
        <f>SUM(D5:D22)</f>
        <v>65606</v>
      </c>
      <c r="E23" s="25">
        <f>SUM(E5:E22)</f>
        <v>11215</v>
      </c>
      <c r="F23" s="26">
        <v>20.6</v>
      </c>
      <c r="H23" s="24" t="s">
        <v>22</v>
      </c>
      <c r="I23" s="25">
        <f>SUM(I5:I22)</f>
        <v>171250</v>
      </c>
      <c r="J23" s="25">
        <f>SUM(J5:J22)</f>
        <v>206886</v>
      </c>
      <c r="K23" s="25">
        <f>J23-I23</f>
        <v>35636</v>
      </c>
      <c r="L23" s="26">
        <v>20.8</v>
      </c>
    </row>
    <row r="24" spans="2:12" ht="11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62</v>
      </c>
      <c r="C25" s="3"/>
      <c r="D25" s="3"/>
      <c r="E25" s="3"/>
      <c r="F25" s="3"/>
      <c r="H25" s="16" t="s">
        <v>63</v>
      </c>
      <c r="I25" s="3"/>
      <c r="J25" s="3"/>
      <c r="K25" s="3"/>
      <c r="L25" s="3"/>
    </row>
    <row r="26" spans="2:12" ht="16.5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.75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>
      <c r="B28" s="15" t="s">
        <v>24</v>
      </c>
      <c r="C28" s="9">
        <v>13086</v>
      </c>
      <c r="D28" s="9">
        <v>15311</v>
      </c>
      <c r="E28" s="9">
        <f>D28-C28</f>
        <v>2225</v>
      </c>
      <c r="F28" s="10">
        <v>17</v>
      </c>
      <c r="H28" s="15" t="s">
        <v>24</v>
      </c>
      <c r="I28" s="9">
        <v>44992</v>
      </c>
      <c r="J28" s="9">
        <v>54151</v>
      </c>
      <c r="K28" s="9">
        <f aca="true" t="shared" si="2" ref="K28:K33">J28-I28</f>
        <v>9159</v>
      </c>
      <c r="L28" s="10">
        <v>20.4</v>
      </c>
    </row>
    <row r="29" spans="2:12" ht="15">
      <c r="B29" s="20" t="s">
        <v>6</v>
      </c>
      <c r="C29" s="21">
        <v>4051</v>
      </c>
      <c r="D29" s="21">
        <v>4360</v>
      </c>
      <c r="E29" s="21">
        <f>D29-C29</f>
        <v>309</v>
      </c>
      <c r="F29" s="22">
        <v>7.6</v>
      </c>
      <c r="H29" s="20" t="s">
        <v>6</v>
      </c>
      <c r="I29" s="21">
        <v>29446</v>
      </c>
      <c r="J29" s="21">
        <v>31735</v>
      </c>
      <c r="K29" s="21">
        <f t="shared" si="2"/>
        <v>2289</v>
      </c>
      <c r="L29" s="22">
        <v>7.8</v>
      </c>
    </row>
    <row r="30" spans="2:12" ht="15">
      <c r="B30" s="17" t="s">
        <v>25</v>
      </c>
      <c r="C30" s="12">
        <v>16333</v>
      </c>
      <c r="D30" s="12">
        <v>18904</v>
      </c>
      <c r="E30" s="12">
        <f>D30-C30</f>
        <v>2571</v>
      </c>
      <c r="F30" s="14">
        <v>15.7</v>
      </c>
      <c r="H30" s="17" t="s">
        <v>25</v>
      </c>
      <c r="I30" s="12">
        <v>39500</v>
      </c>
      <c r="J30" s="12">
        <v>48279</v>
      </c>
      <c r="K30" s="12">
        <f t="shared" si="2"/>
        <v>8779</v>
      </c>
      <c r="L30" s="14">
        <v>22.2</v>
      </c>
    </row>
    <row r="31" spans="2:12" ht="15">
      <c r="B31" s="20" t="s">
        <v>26</v>
      </c>
      <c r="C31" s="21">
        <v>9368</v>
      </c>
      <c r="D31" s="21">
        <v>14093</v>
      </c>
      <c r="E31" s="21">
        <f>D31-C31</f>
        <v>4725</v>
      </c>
      <c r="F31" s="23">
        <v>50.4</v>
      </c>
      <c r="H31" s="20" t="s">
        <v>26</v>
      </c>
      <c r="I31" s="21">
        <v>24112</v>
      </c>
      <c r="J31" s="21">
        <v>35647</v>
      </c>
      <c r="K31" s="21">
        <f t="shared" si="2"/>
        <v>11535</v>
      </c>
      <c r="L31" s="23">
        <v>47.8</v>
      </c>
    </row>
    <row r="32" spans="2:12" ht="15.75" thickBot="1">
      <c r="B32" s="8" t="s">
        <v>21</v>
      </c>
      <c r="C32" s="9">
        <v>11553</v>
      </c>
      <c r="D32" s="9">
        <v>12938</v>
      </c>
      <c r="E32" s="9">
        <f>D32-C32</f>
        <v>1385</v>
      </c>
      <c r="F32" s="10">
        <v>12</v>
      </c>
      <c r="H32" s="8" t="s">
        <v>21</v>
      </c>
      <c r="I32" s="9">
        <v>33200</v>
      </c>
      <c r="J32" s="9">
        <v>37074</v>
      </c>
      <c r="K32" s="9">
        <f t="shared" si="2"/>
        <v>3874</v>
      </c>
      <c r="L32" s="3">
        <v>11.7</v>
      </c>
    </row>
    <row r="33" spans="2:12" ht="15.75" thickBot="1">
      <c r="B33" s="24" t="s">
        <v>22</v>
      </c>
      <c r="C33" s="25">
        <f>SUM(C28:C32)</f>
        <v>54391</v>
      </c>
      <c r="D33" s="25">
        <f>SUM(D28:D32)</f>
        <v>65606</v>
      </c>
      <c r="E33" s="25">
        <f>SUM(E28:E32)</f>
        <v>11215</v>
      </c>
      <c r="F33" s="26">
        <v>20.6</v>
      </c>
      <c r="H33" s="24" t="s">
        <v>22</v>
      </c>
      <c r="I33" s="25">
        <f>SUM(I28:I32)</f>
        <v>171250</v>
      </c>
      <c r="J33" s="25">
        <f>SUM(J28:J32)</f>
        <v>206886</v>
      </c>
      <c r="K33" s="25">
        <f t="shared" si="2"/>
        <v>35636</v>
      </c>
      <c r="L33" s="26">
        <v>20.8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30736</v>
      </c>
      <c r="D35" s="28">
        <v>37438</v>
      </c>
      <c r="E35" s="28">
        <f>D35-C35</f>
        <v>6702</v>
      </c>
      <c r="F35" s="34">
        <v>21.8</v>
      </c>
      <c r="G35" s="3"/>
      <c r="H35" s="27" t="s">
        <v>27</v>
      </c>
      <c r="I35" s="28">
        <v>132473</v>
      </c>
      <c r="J35" s="28">
        <v>162575</v>
      </c>
      <c r="K35" s="28">
        <f>J35-I35</f>
        <v>30102</v>
      </c>
      <c r="L35" s="34">
        <v>22.7</v>
      </c>
    </row>
    <row r="36" spans="3:10" ht="15">
      <c r="C36" s="18"/>
      <c r="D36" s="18"/>
      <c r="I36" s="18"/>
      <c r="J36" s="18"/>
    </row>
    <row r="52" ht="15">
      <c r="B52" t="s">
        <v>71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85127</v>
      </c>
      <c r="D54" s="18">
        <v>54391</v>
      </c>
      <c r="E54" s="18">
        <v>30736</v>
      </c>
      <c r="F54" s="18"/>
    </row>
    <row r="55" spans="2:6" ht="15">
      <c r="B55">
        <v>2011</v>
      </c>
      <c r="C55" s="18">
        <v>103044</v>
      </c>
      <c r="D55" s="18">
        <v>65606</v>
      </c>
      <c r="E55" s="18">
        <v>37438</v>
      </c>
      <c r="F55" s="18"/>
    </row>
    <row r="57" spans="2:6" ht="15">
      <c r="B57" t="s">
        <v>72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303723</v>
      </c>
      <c r="D59" s="18">
        <v>171250</v>
      </c>
      <c r="E59" s="18">
        <v>132473</v>
      </c>
      <c r="F59" s="18"/>
    </row>
    <row r="60" spans="2:5" ht="15">
      <c r="B60">
        <v>2011</v>
      </c>
      <c r="C60" s="18">
        <v>369461</v>
      </c>
      <c r="D60" s="18">
        <v>206886</v>
      </c>
      <c r="E60" s="18">
        <v>162575</v>
      </c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E62" sqref="E6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68</v>
      </c>
      <c r="C2" s="3"/>
      <c r="D2" s="3"/>
      <c r="E2" s="3"/>
      <c r="F2" s="3"/>
      <c r="H2" s="2" t="s">
        <v>67</v>
      </c>
      <c r="I2" s="3"/>
      <c r="J2" s="3"/>
      <c r="K2" s="3"/>
      <c r="L2" s="3"/>
    </row>
    <row r="3" spans="2:12" ht="16.5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.75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>
      <c r="B5" s="20" t="s">
        <v>5</v>
      </c>
      <c r="C5" s="21">
        <v>8128</v>
      </c>
      <c r="D5" s="21">
        <v>13545</v>
      </c>
      <c r="E5" s="21">
        <f aca="true" t="shared" si="0" ref="E5:E22">D5-C5</f>
        <v>5417</v>
      </c>
      <c r="F5" s="22">
        <v>66.6</v>
      </c>
      <c r="H5" s="20" t="s">
        <v>5</v>
      </c>
      <c r="I5" s="21">
        <v>28270</v>
      </c>
      <c r="J5" s="21">
        <v>43079</v>
      </c>
      <c r="K5" s="21">
        <f aca="true" t="shared" si="1" ref="K5:K22">J5-I5</f>
        <v>14809</v>
      </c>
      <c r="L5" s="22">
        <v>52.4</v>
      </c>
    </row>
    <row r="6" spans="2:12" ht="15">
      <c r="B6" s="11" t="s">
        <v>6</v>
      </c>
      <c r="C6" s="12">
        <v>6222</v>
      </c>
      <c r="D6" s="12">
        <v>7059</v>
      </c>
      <c r="E6" s="12">
        <f t="shared" si="0"/>
        <v>837</v>
      </c>
      <c r="F6" s="13">
        <v>13.5</v>
      </c>
      <c r="H6" s="11" t="s">
        <v>6</v>
      </c>
      <c r="I6" s="12">
        <v>35668</v>
      </c>
      <c r="J6" s="12">
        <v>38794</v>
      </c>
      <c r="K6" s="12">
        <f t="shared" si="1"/>
        <v>3126</v>
      </c>
      <c r="L6" s="13">
        <v>8.8</v>
      </c>
    </row>
    <row r="7" spans="2:12" ht="15">
      <c r="B7" s="20" t="s">
        <v>7</v>
      </c>
      <c r="C7" s="21">
        <v>8058</v>
      </c>
      <c r="D7" s="21">
        <v>7996</v>
      </c>
      <c r="E7" s="21">
        <f t="shared" si="0"/>
        <v>-62</v>
      </c>
      <c r="F7" s="22">
        <v>-0.8</v>
      </c>
      <c r="H7" s="20" t="s">
        <v>7</v>
      </c>
      <c r="I7" s="21">
        <v>22053</v>
      </c>
      <c r="J7" s="21">
        <v>24444</v>
      </c>
      <c r="K7" s="21">
        <f t="shared" si="1"/>
        <v>2391</v>
      </c>
      <c r="L7" s="22">
        <v>10.8</v>
      </c>
    </row>
    <row r="8" spans="2:12" ht="15">
      <c r="B8" s="11" t="s">
        <v>8</v>
      </c>
      <c r="C8" s="12">
        <v>1769</v>
      </c>
      <c r="D8" s="12">
        <v>2318</v>
      </c>
      <c r="E8" s="12">
        <f t="shared" si="0"/>
        <v>549</v>
      </c>
      <c r="F8" s="13">
        <v>31</v>
      </c>
      <c r="H8" s="11" t="s">
        <v>8</v>
      </c>
      <c r="I8" s="12">
        <v>6069</v>
      </c>
      <c r="J8" s="12">
        <v>6980</v>
      </c>
      <c r="K8" s="12">
        <f t="shared" si="1"/>
        <v>911</v>
      </c>
      <c r="L8" s="13">
        <v>15</v>
      </c>
    </row>
    <row r="9" spans="2:12" ht="15">
      <c r="B9" s="20" t="s">
        <v>9</v>
      </c>
      <c r="C9" s="21">
        <v>6400</v>
      </c>
      <c r="D9" s="21">
        <v>7945</v>
      </c>
      <c r="E9" s="21">
        <f t="shared" si="0"/>
        <v>1545</v>
      </c>
      <c r="F9" s="22">
        <v>24.1</v>
      </c>
      <c r="H9" s="20" t="s">
        <v>9</v>
      </c>
      <c r="I9" s="21">
        <v>15647</v>
      </c>
      <c r="J9" s="21">
        <v>19765</v>
      </c>
      <c r="K9" s="21">
        <f t="shared" si="1"/>
        <v>4118</v>
      </c>
      <c r="L9" s="22">
        <v>26.3</v>
      </c>
    </row>
    <row r="10" spans="2:12" ht="15">
      <c r="B10" s="11" t="s">
        <v>10</v>
      </c>
      <c r="C10" s="12">
        <v>2866</v>
      </c>
      <c r="D10" s="12">
        <v>3398</v>
      </c>
      <c r="E10" s="12">
        <f t="shared" si="0"/>
        <v>532</v>
      </c>
      <c r="F10" s="13">
        <v>18.6</v>
      </c>
      <c r="H10" s="11" t="s">
        <v>10</v>
      </c>
      <c r="I10" s="12">
        <v>9707</v>
      </c>
      <c r="J10" s="12">
        <v>11589</v>
      </c>
      <c r="K10" s="12">
        <f t="shared" si="1"/>
        <v>1882</v>
      </c>
      <c r="L10" s="13">
        <v>19.4</v>
      </c>
    </row>
    <row r="11" spans="2:12" ht="15">
      <c r="B11" s="20" t="s">
        <v>11</v>
      </c>
      <c r="C11" s="21">
        <v>2112</v>
      </c>
      <c r="D11" s="21">
        <v>2260</v>
      </c>
      <c r="E11" s="21">
        <f t="shared" si="0"/>
        <v>148</v>
      </c>
      <c r="F11" s="22">
        <v>7</v>
      </c>
      <c r="H11" s="20" t="s">
        <v>11</v>
      </c>
      <c r="I11" s="21">
        <v>4242</v>
      </c>
      <c r="J11" s="21">
        <v>5006</v>
      </c>
      <c r="K11" s="21">
        <f t="shared" si="1"/>
        <v>764</v>
      </c>
      <c r="L11" s="22">
        <v>18</v>
      </c>
    </row>
    <row r="12" spans="2:12" ht="15">
      <c r="B12" s="11" t="s">
        <v>12</v>
      </c>
      <c r="C12" s="12">
        <v>340</v>
      </c>
      <c r="D12" s="12">
        <v>543</v>
      </c>
      <c r="E12" s="12">
        <f t="shared" si="0"/>
        <v>203</v>
      </c>
      <c r="F12" s="13">
        <v>59.7</v>
      </c>
      <c r="H12" s="11" t="s">
        <v>12</v>
      </c>
      <c r="I12" s="12">
        <v>3330</v>
      </c>
      <c r="J12" s="12">
        <v>3757</v>
      </c>
      <c r="K12" s="12">
        <f>J12-I12</f>
        <v>427</v>
      </c>
      <c r="L12" s="13">
        <v>12.8</v>
      </c>
    </row>
    <row r="13" spans="2:12" ht="15">
      <c r="B13" s="20" t="s">
        <v>13</v>
      </c>
      <c r="C13" s="21">
        <v>2496</v>
      </c>
      <c r="D13" s="21">
        <v>3332</v>
      </c>
      <c r="E13" s="21">
        <f t="shared" si="0"/>
        <v>836</v>
      </c>
      <c r="F13" s="22">
        <v>33.5</v>
      </c>
      <c r="H13" s="20" t="s">
        <v>13</v>
      </c>
      <c r="I13" s="21">
        <v>6466</v>
      </c>
      <c r="J13" s="21">
        <v>9445</v>
      </c>
      <c r="K13" s="21">
        <f t="shared" si="1"/>
        <v>2979</v>
      </c>
      <c r="L13" s="22">
        <v>46.1</v>
      </c>
    </row>
    <row r="14" spans="2:12" ht="15">
      <c r="B14" s="11" t="s">
        <v>14</v>
      </c>
      <c r="C14" s="12">
        <v>787</v>
      </c>
      <c r="D14" s="12">
        <v>1544</v>
      </c>
      <c r="E14" s="12">
        <f t="shared" si="0"/>
        <v>757</v>
      </c>
      <c r="F14" s="13">
        <v>96.2</v>
      </c>
      <c r="H14" s="11" t="s">
        <v>14</v>
      </c>
      <c r="I14" s="12">
        <v>2613</v>
      </c>
      <c r="J14" s="12">
        <v>4643</v>
      </c>
      <c r="K14" s="12">
        <f t="shared" si="1"/>
        <v>2030</v>
      </c>
      <c r="L14" s="13">
        <v>77.7</v>
      </c>
    </row>
    <row r="15" spans="2:12" ht="15">
      <c r="B15" s="20" t="s">
        <v>15</v>
      </c>
      <c r="C15" s="21">
        <v>4781</v>
      </c>
      <c r="D15" s="21">
        <v>5552</v>
      </c>
      <c r="E15" s="21">
        <f t="shared" si="0"/>
        <v>771</v>
      </c>
      <c r="F15" s="22">
        <v>16.1</v>
      </c>
      <c r="H15" s="20" t="s">
        <v>15</v>
      </c>
      <c r="I15" s="21">
        <v>19865</v>
      </c>
      <c r="J15" s="21">
        <v>24008</v>
      </c>
      <c r="K15" s="21">
        <f t="shared" si="1"/>
        <v>4143</v>
      </c>
      <c r="L15" s="22">
        <v>20.9</v>
      </c>
    </row>
    <row r="16" spans="2:12" ht="15">
      <c r="B16" s="11" t="s">
        <v>16</v>
      </c>
      <c r="C16" s="12">
        <v>2511</v>
      </c>
      <c r="D16" s="12">
        <v>2839</v>
      </c>
      <c r="E16" s="12">
        <f t="shared" si="0"/>
        <v>328</v>
      </c>
      <c r="F16" s="13">
        <v>13.1</v>
      </c>
      <c r="H16" s="11" t="s">
        <v>16</v>
      </c>
      <c r="I16" s="12">
        <v>7790</v>
      </c>
      <c r="J16" s="12">
        <v>8723</v>
      </c>
      <c r="K16" s="12">
        <f t="shared" si="1"/>
        <v>933</v>
      </c>
      <c r="L16" s="13">
        <v>12</v>
      </c>
    </row>
    <row r="17" spans="2:12" ht="15">
      <c r="B17" s="20" t="s">
        <v>33</v>
      </c>
      <c r="C17" s="21">
        <v>272</v>
      </c>
      <c r="D17" s="21">
        <v>547</v>
      </c>
      <c r="E17" s="21">
        <f t="shared" si="0"/>
        <v>275</v>
      </c>
      <c r="F17" s="22">
        <v>101.1</v>
      </c>
      <c r="H17" s="20" t="s">
        <v>33</v>
      </c>
      <c r="I17" s="21">
        <v>878</v>
      </c>
      <c r="J17" s="21">
        <v>1528</v>
      </c>
      <c r="K17" s="21">
        <f t="shared" si="1"/>
        <v>650</v>
      </c>
      <c r="L17" s="22">
        <v>74</v>
      </c>
    </row>
    <row r="18" spans="2:12" ht="15">
      <c r="B18" s="11" t="s">
        <v>17</v>
      </c>
      <c r="C18" s="12">
        <v>3023</v>
      </c>
      <c r="D18" s="12">
        <v>3017</v>
      </c>
      <c r="E18" s="12">
        <f t="shared" si="0"/>
        <v>-6</v>
      </c>
      <c r="F18" s="13">
        <v>-0.2</v>
      </c>
      <c r="H18" s="11" t="s">
        <v>17</v>
      </c>
      <c r="I18" s="12">
        <v>5280</v>
      </c>
      <c r="J18" s="12">
        <v>6320</v>
      </c>
      <c r="K18" s="12">
        <f t="shared" si="1"/>
        <v>1040</v>
      </c>
      <c r="L18" s="13">
        <v>19.7</v>
      </c>
    </row>
    <row r="19" spans="2:12" ht="15">
      <c r="B19" s="20" t="s">
        <v>18</v>
      </c>
      <c r="C19" s="21">
        <v>3158</v>
      </c>
      <c r="D19" s="21">
        <v>3659</v>
      </c>
      <c r="E19" s="21">
        <f t="shared" si="0"/>
        <v>501</v>
      </c>
      <c r="F19" s="22">
        <v>15.9</v>
      </c>
      <c r="H19" s="20" t="s">
        <v>18</v>
      </c>
      <c r="I19" s="21">
        <v>5223</v>
      </c>
      <c r="J19" s="21">
        <v>5753</v>
      </c>
      <c r="K19" s="21">
        <f t="shared" si="1"/>
        <v>530</v>
      </c>
      <c r="L19" s="22">
        <v>10.1</v>
      </c>
    </row>
    <row r="20" spans="2:12" ht="15">
      <c r="B20" s="11" t="s">
        <v>19</v>
      </c>
      <c r="C20" s="12">
        <v>4018</v>
      </c>
      <c r="D20" s="12">
        <v>4893</v>
      </c>
      <c r="E20" s="12">
        <f t="shared" si="0"/>
        <v>875</v>
      </c>
      <c r="F20" s="13">
        <v>21.8</v>
      </c>
      <c r="H20" s="11" t="s">
        <v>19</v>
      </c>
      <c r="I20" s="12">
        <v>15631</v>
      </c>
      <c r="J20" s="12">
        <v>19478</v>
      </c>
      <c r="K20" s="12">
        <f t="shared" si="1"/>
        <v>3847</v>
      </c>
      <c r="L20" s="13">
        <v>24.6</v>
      </c>
    </row>
    <row r="21" spans="2:12" ht="15">
      <c r="B21" s="20" t="s">
        <v>20</v>
      </c>
      <c r="C21" s="21">
        <v>13306</v>
      </c>
      <c r="D21" s="21">
        <v>12498</v>
      </c>
      <c r="E21" s="21">
        <f t="shared" si="0"/>
        <v>-808</v>
      </c>
      <c r="F21" s="22">
        <v>-6.1</v>
      </c>
      <c r="H21" s="20" t="s">
        <v>20</v>
      </c>
      <c r="I21" s="21">
        <v>30266</v>
      </c>
      <c r="J21" s="21">
        <v>32623</v>
      </c>
      <c r="K21" s="21">
        <f t="shared" si="1"/>
        <v>2357</v>
      </c>
      <c r="L21" s="22">
        <v>7.8</v>
      </c>
    </row>
    <row r="22" spans="2:12" ht="15.75" thickBot="1">
      <c r="B22" s="8" t="s">
        <v>21</v>
      </c>
      <c r="C22" s="9">
        <v>13218</v>
      </c>
      <c r="D22" s="9">
        <v>14812</v>
      </c>
      <c r="E22" s="9">
        <f t="shared" si="0"/>
        <v>1594</v>
      </c>
      <c r="F22" s="10">
        <v>12.1</v>
      </c>
      <c r="H22" s="8" t="s">
        <v>21</v>
      </c>
      <c r="I22" s="9">
        <v>35717</v>
      </c>
      <c r="J22" s="9">
        <v>38708</v>
      </c>
      <c r="K22" s="9">
        <f t="shared" si="1"/>
        <v>2991</v>
      </c>
      <c r="L22" s="10">
        <v>8.4</v>
      </c>
    </row>
    <row r="23" spans="2:12" ht="15.75" thickBot="1">
      <c r="B23" s="24" t="s">
        <v>22</v>
      </c>
      <c r="C23" s="25">
        <f>SUM(C5:C22)</f>
        <v>83465</v>
      </c>
      <c r="D23" s="25">
        <f>SUM(D5:D22)</f>
        <v>97757</v>
      </c>
      <c r="E23" s="25">
        <f>SUM(E5:E22)</f>
        <v>14292</v>
      </c>
      <c r="F23" s="26">
        <v>17.1</v>
      </c>
      <c r="H23" s="24" t="s">
        <v>22</v>
      </c>
      <c r="I23" s="25">
        <f>SUM(I5:I22)</f>
        <v>254715</v>
      </c>
      <c r="J23" s="25">
        <f>SUM(J5:J22)</f>
        <v>304643</v>
      </c>
      <c r="K23" s="25">
        <f>J23-I23</f>
        <v>49928</v>
      </c>
      <c r="L23" s="26">
        <v>19.6</v>
      </c>
    </row>
    <row r="24" spans="2:12" ht="11.2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.75" thickBot="1">
      <c r="B25" s="16" t="s">
        <v>65</v>
      </c>
      <c r="C25" s="3"/>
      <c r="D25" s="3"/>
      <c r="E25" s="3"/>
      <c r="F25" s="3"/>
      <c r="H25" s="16" t="s">
        <v>66</v>
      </c>
      <c r="I25" s="3"/>
      <c r="J25" s="3"/>
      <c r="K25" s="3"/>
      <c r="L25" s="3"/>
    </row>
    <row r="26" spans="2:12" ht="16.5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.75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>
      <c r="B28" s="15" t="s">
        <v>24</v>
      </c>
      <c r="C28" s="9">
        <v>18626</v>
      </c>
      <c r="D28" s="9">
        <v>20759</v>
      </c>
      <c r="E28" s="9">
        <f>D28-C28</f>
        <v>2133</v>
      </c>
      <c r="F28" s="10">
        <v>11.5</v>
      </c>
      <c r="H28" s="15" t="s">
        <v>24</v>
      </c>
      <c r="I28" s="9">
        <v>63618</v>
      </c>
      <c r="J28" s="9">
        <v>74910</v>
      </c>
      <c r="K28" s="9">
        <f aca="true" t="shared" si="2" ref="K28:K33">J28-I28</f>
        <v>11292</v>
      </c>
      <c r="L28" s="10">
        <v>17.7</v>
      </c>
    </row>
    <row r="29" spans="2:12" ht="15">
      <c r="B29" s="20" t="s">
        <v>6</v>
      </c>
      <c r="C29" s="21">
        <v>6222</v>
      </c>
      <c r="D29" s="21">
        <v>7059</v>
      </c>
      <c r="E29" s="21">
        <f>D29-C29</f>
        <v>837</v>
      </c>
      <c r="F29" s="22">
        <v>13.5</v>
      </c>
      <c r="H29" s="20" t="s">
        <v>6</v>
      </c>
      <c r="I29" s="21">
        <v>35668</v>
      </c>
      <c r="J29" s="21">
        <v>38794</v>
      </c>
      <c r="K29" s="21">
        <f t="shared" si="2"/>
        <v>3126</v>
      </c>
      <c r="L29" s="22">
        <v>8.8</v>
      </c>
    </row>
    <row r="30" spans="2:12" ht="15">
      <c r="B30" s="17" t="s">
        <v>25</v>
      </c>
      <c r="C30" s="12">
        <v>30865</v>
      </c>
      <c r="D30" s="12">
        <v>32777</v>
      </c>
      <c r="E30" s="9">
        <f>D30-C30</f>
        <v>1912</v>
      </c>
      <c r="F30" s="14">
        <v>6.2</v>
      </c>
      <c r="H30" s="17" t="s">
        <v>25</v>
      </c>
      <c r="I30" s="12">
        <v>70365</v>
      </c>
      <c r="J30" s="12">
        <v>81056</v>
      </c>
      <c r="K30" s="12">
        <f t="shared" si="2"/>
        <v>10691</v>
      </c>
      <c r="L30" s="14">
        <v>15.2</v>
      </c>
    </row>
    <row r="31" spans="2:12" ht="15">
      <c r="B31" s="20" t="s">
        <v>26</v>
      </c>
      <c r="C31" s="21">
        <v>10624</v>
      </c>
      <c r="D31" s="21">
        <v>16877</v>
      </c>
      <c r="E31" s="21">
        <f>D31-C31</f>
        <v>6253</v>
      </c>
      <c r="F31" s="23">
        <v>58.9</v>
      </c>
      <c r="H31" s="20" t="s">
        <v>26</v>
      </c>
      <c r="I31" s="21">
        <v>34736</v>
      </c>
      <c r="J31" s="21">
        <v>52524</v>
      </c>
      <c r="K31" s="21">
        <f t="shared" si="2"/>
        <v>17788</v>
      </c>
      <c r="L31" s="23">
        <v>51.2</v>
      </c>
    </row>
    <row r="32" spans="2:12" ht="15.75" customHeight="1" thickBot="1">
      <c r="B32" s="8" t="s">
        <v>21</v>
      </c>
      <c r="C32" s="9">
        <v>17128</v>
      </c>
      <c r="D32" s="9">
        <v>20285</v>
      </c>
      <c r="E32" s="9">
        <f>D32-C32</f>
        <v>3157</v>
      </c>
      <c r="F32" s="10">
        <v>18.4</v>
      </c>
      <c r="H32" s="8" t="s">
        <v>21</v>
      </c>
      <c r="I32" s="9">
        <v>50328</v>
      </c>
      <c r="J32" s="9">
        <v>57359</v>
      </c>
      <c r="K32" s="9">
        <f t="shared" si="2"/>
        <v>7031</v>
      </c>
      <c r="L32" s="10">
        <v>14</v>
      </c>
    </row>
    <row r="33" spans="2:12" ht="15.75" thickBot="1">
      <c r="B33" s="24" t="s">
        <v>22</v>
      </c>
      <c r="C33" s="25">
        <f>SUM(C28:C32)</f>
        <v>83465</v>
      </c>
      <c r="D33" s="25">
        <f>SUM(D28:D32)</f>
        <v>97757</v>
      </c>
      <c r="E33" s="25">
        <f>SUM(E28:E32)</f>
        <v>14292</v>
      </c>
      <c r="F33" s="26">
        <v>17.1</v>
      </c>
      <c r="H33" s="24" t="s">
        <v>22</v>
      </c>
      <c r="I33" s="25">
        <f>SUM(I28:I32)</f>
        <v>254715</v>
      </c>
      <c r="J33" s="25">
        <f>SUM(J28:J32)</f>
        <v>304643</v>
      </c>
      <c r="K33" s="25">
        <f t="shared" si="2"/>
        <v>49928</v>
      </c>
      <c r="L33" s="26">
        <v>19.6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28453</v>
      </c>
      <c r="D35" s="28">
        <v>32629</v>
      </c>
      <c r="E35" s="28">
        <f>D35-C35</f>
        <v>4176</v>
      </c>
      <c r="F35" s="34">
        <v>14.7</v>
      </c>
      <c r="G35" s="3"/>
      <c r="H35" s="27" t="s">
        <v>27</v>
      </c>
      <c r="I35" s="28">
        <v>160923</v>
      </c>
      <c r="J35" s="28">
        <v>195204</v>
      </c>
      <c r="K35" s="28">
        <f>J35-I35</f>
        <v>34281</v>
      </c>
      <c r="L35" s="34">
        <v>21.3</v>
      </c>
    </row>
    <row r="36" spans="3:10" ht="15">
      <c r="C36" s="18"/>
      <c r="D36" s="18"/>
      <c r="I36" s="18"/>
      <c r="J36" s="18"/>
    </row>
    <row r="52" ht="15">
      <c r="B52" t="s">
        <v>69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111918</v>
      </c>
      <c r="D54" s="18">
        <v>83465</v>
      </c>
      <c r="E54" s="18">
        <v>28453</v>
      </c>
      <c r="F54" s="18"/>
    </row>
    <row r="55" spans="2:6" ht="15">
      <c r="B55">
        <v>2011</v>
      </c>
      <c r="C55" s="18">
        <v>130386</v>
      </c>
      <c r="D55" s="18">
        <v>97757</v>
      </c>
      <c r="E55" s="18">
        <v>32629</v>
      </c>
      <c r="F55" s="18"/>
    </row>
    <row r="57" spans="2:6" ht="15">
      <c r="B57" t="s">
        <v>70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415641</v>
      </c>
      <c r="D59" s="18">
        <v>254715</v>
      </c>
      <c r="E59" s="18">
        <v>160926</v>
      </c>
      <c r="F59" s="18"/>
    </row>
    <row r="60" spans="2:6" ht="15">
      <c r="B60">
        <v>2011</v>
      </c>
      <c r="C60" s="18">
        <v>499847</v>
      </c>
      <c r="D60" s="18">
        <v>304643</v>
      </c>
      <c r="E60" s="18">
        <v>195204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I55" sqref="I55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73</v>
      </c>
      <c r="C2" s="3"/>
      <c r="D2" s="3"/>
      <c r="E2" s="3"/>
      <c r="F2" s="3"/>
      <c r="H2" s="2" t="s">
        <v>74</v>
      </c>
      <c r="I2" s="3"/>
      <c r="J2" s="3"/>
      <c r="K2" s="3"/>
      <c r="L2" s="3"/>
    </row>
    <row r="3" spans="2:12" ht="15" customHeight="1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" customHeight="1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 customHeight="1">
      <c r="B5" s="20" t="s">
        <v>5</v>
      </c>
      <c r="C5" s="21">
        <v>8363</v>
      </c>
      <c r="D5" s="21">
        <v>13821</v>
      </c>
      <c r="E5" s="21">
        <f aca="true" t="shared" si="0" ref="E5:E22">D5-C5</f>
        <v>5458</v>
      </c>
      <c r="F5" s="22">
        <v>65.3</v>
      </c>
      <c r="H5" s="20" t="s">
        <v>5</v>
      </c>
      <c r="I5" s="21">
        <v>36633</v>
      </c>
      <c r="J5" s="21">
        <v>56900</v>
      </c>
      <c r="K5" s="21">
        <f aca="true" t="shared" si="1" ref="K5:K22">J5-I5</f>
        <v>20267</v>
      </c>
      <c r="L5" s="22">
        <v>55.3</v>
      </c>
    </row>
    <row r="6" spans="2:12" ht="15" customHeight="1">
      <c r="B6" s="11" t="s">
        <v>6</v>
      </c>
      <c r="C6" s="12">
        <v>6383</v>
      </c>
      <c r="D6" s="12">
        <v>6997</v>
      </c>
      <c r="E6" s="12">
        <f t="shared" si="0"/>
        <v>614</v>
      </c>
      <c r="F6" s="13">
        <v>9.6</v>
      </c>
      <c r="H6" s="11" t="s">
        <v>6</v>
      </c>
      <c r="I6" s="12">
        <v>42051</v>
      </c>
      <c r="J6" s="12">
        <v>45791</v>
      </c>
      <c r="K6" s="12">
        <f t="shared" si="1"/>
        <v>3740</v>
      </c>
      <c r="L6" s="13">
        <v>8.9</v>
      </c>
    </row>
    <row r="7" spans="2:12" ht="15" customHeight="1">
      <c r="B7" s="20" t="s">
        <v>7</v>
      </c>
      <c r="C7" s="21">
        <v>5804</v>
      </c>
      <c r="D7" s="21">
        <v>6027</v>
      </c>
      <c r="E7" s="21">
        <f t="shared" si="0"/>
        <v>223</v>
      </c>
      <c r="F7" s="22">
        <v>3.8</v>
      </c>
      <c r="H7" s="20" t="s">
        <v>7</v>
      </c>
      <c r="I7" s="21">
        <v>27857</v>
      </c>
      <c r="J7" s="21">
        <v>30471</v>
      </c>
      <c r="K7" s="21">
        <f t="shared" si="1"/>
        <v>2614</v>
      </c>
      <c r="L7" s="22">
        <v>9.4</v>
      </c>
    </row>
    <row r="8" spans="2:12" ht="15" customHeight="1">
      <c r="B8" s="11" t="s">
        <v>8</v>
      </c>
      <c r="C8" s="12">
        <v>1762</v>
      </c>
      <c r="D8" s="12">
        <v>2026</v>
      </c>
      <c r="E8" s="12">
        <f t="shared" si="0"/>
        <v>264</v>
      </c>
      <c r="F8" s="13">
        <v>15</v>
      </c>
      <c r="H8" s="11" t="s">
        <v>8</v>
      </c>
      <c r="I8" s="12">
        <v>7831</v>
      </c>
      <c r="J8" s="12">
        <v>9006</v>
      </c>
      <c r="K8" s="12">
        <f t="shared" si="1"/>
        <v>1175</v>
      </c>
      <c r="L8" s="13">
        <v>15</v>
      </c>
    </row>
    <row r="9" spans="2:12" ht="15" customHeight="1">
      <c r="B9" s="20" t="s">
        <v>9</v>
      </c>
      <c r="C9" s="21">
        <v>9103</v>
      </c>
      <c r="D9" s="21">
        <v>10376</v>
      </c>
      <c r="E9" s="21">
        <f t="shared" si="0"/>
        <v>1273</v>
      </c>
      <c r="F9" s="22">
        <v>14</v>
      </c>
      <c r="H9" s="20" t="s">
        <v>9</v>
      </c>
      <c r="I9" s="21">
        <v>24750</v>
      </c>
      <c r="J9" s="21">
        <v>30141</v>
      </c>
      <c r="K9" s="21">
        <f t="shared" si="1"/>
        <v>5391</v>
      </c>
      <c r="L9" s="22">
        <v>21.8</v>
      </c>
    </row>
    <row r="10" spans="2:12" ht="15" customHeight="1">
      <c r="B10" s="11" t="s">
        <v>10</v>
      </c>
      <c r="C10" s="12">
        <v>3265</v>
      </c>
      <c r="D10" s="12">
        <v>3619</v>
      </c>
      <c r="E10" s="12">
        <f t="shared" si="0"/>
        <v>354</v>
      </c>
      <c r="F10" s="13">
        <v>10.8</v>
      </c>
      <c r="H10" s="11" t="s">
        <v>10</v>
      </c>
      <c r="I10" s="12">
        <v>12972</v>
      </c>
      <c r="J10" s="12">
        <v>15208</v>
      </c>
      <c r="K10" s="12">
        <f t="shared" si="1"/>
        <v>2236</v>
      </c>
      <c r="L10" s="13">
        <v>17.2</v>
      </c>
    </row>
    <row r="11" spans="2:12" ht="15" customHeight="1">
      <c r="B11" s="20" t="s">
        <v>11</v>
      </c>
      <c r="C11" s="21">
        <v>4149</v>
      </c>
      <c r="D11" s="21">
        <v>5714</v>
      </c>
      <c r="E11" s="21">
        <f t="shared" si="0"/>
        <v>1565</v>
      </c>
      <c r="F11" s="22">
        <v>37.7</v>
      </c>
      <c r="H11" s="20" t="s">
        <v>11</v>
      </c>
      <c r="I11" s="21">
        <v>8391</v>
      </c>
      <c r="J11" s="21">
        <v>10720</v>
      </c>
      <c r="K11" s="21">
        <f t="shared" si="1"/>
        <v>2329</v>
      </c>
      <c r="L11" s="22">
        <v>27.8</v>
      </c>
    </row>
    <row r="12" spans="2:12" ht="15" customHeight="1">
      <c r="B12" s="11" t="s">
        <v>12</v>
      </c>
      <c r="C12" s="12">
        <v>557</v>
      </c>
      <c r="D12" s="12">
        <v>741</v>
      </c>
      <c r="E12" s="12">
        <f t="shared" si="0"/>
        <v>184</v>
      </c>
      <c r="F12" s="13">
        <v>33</v>
      </c>
      <c r="H12" s="11" t="s">
        <v>12</v>
      </c>
      <c r="I12" s="12">
        <v>3887</v>
      </c>
      <c r="J12" s="12">
        <v>4498</v>
      </c>
      <c r="K12" s="12">
        <f>J12-I12</f>
        <v>611</v>
      </c>
      <c r="L12" s="13">
        <v>15.7</v>
      </c>
    </row>
    <row r="13" spans="2:12" ht="15" customHeight="1">
      <c r="B13" s="20" t="s">
        <v>13</v>
      </c>
      <c r="C13" s="21">
        <v>2795</v>
      </c>
      <c r="D13" s="21">
        <v>3232</v>
      </c>
      <c r="E13" s="21">
        <f t="shared" si="0"/>
        <v>437</v>
      </c>
      <c r="F13" s="22">
        <v>15.6</v>
      </c>
      <c r="H13" s="20" t="s">
        <v>13</v>
      </c>
      <c r="I13" s="21">
        <v>9261</v>
      </c>
      <c r="J13" s="21">
        <v>12677</v>
      </c>
      <c r="K13" s="21">
        <f t="shared" si="1"/>
        <v>3416</v>
      </c>
      <c r="L13" s="22">
        <v>36.9</v>
      </c>
    </row>
    <row r="14" spans="2:12" ht="15" customHeight="1">
      <c r="B14" s="11" t="s">
        <v>14</v>
      </c>
      <c r="C14" s="12">
        <v>868</v>
      </c>
      <c r="D14" s="12">
        <v>1323</v>
      </c>
      <c r="E14" s="12">
        <f t="shared" si="0"/>
        <v>455</v>
      </c>
      <c r="F14" s="13">
        <v>52.4</v>
      </c>
      <c r="H14" s="11" t="s">
        <v>14</v>
      </c>
      <c r="I14" s="12">
        <v>3481</v>
      </c>
      <c r="J14" s="12">
        <v>5966</v>
      </c>
      <c r="K14" s="12">
        <f t="shared" si="1"/>
        <v>2485</v>
      </c>
      <c r="L14" s="13">
        <v>71.4</v>
      </c>
    </row>
    <row r="15" spans="2:12" ht="15" customHeight="1">
      <c r="B15" s="20" t="s">
        <v>15</v>
      </c>
      <c r="C15" s="21">
        <v>4822</v>
      </c>
      <c r="D15" s="21">
        <v>5393</v>
      </c>
      <c r="E15" s="21">
        <f t="shared" si="0"/>
        <v>571</v>
      </c>
      <c r="F15" s="22">
        <v>11.8</v>
      </c>
      <c r="H15" s="20" t="s">
        <v>15</v>
      </c>
      <c r="I15" s="21">
        <v>24687</v>
      </c>
      <c r="J15" s="21">
        <v>29401</v>
      </c>
      <c r="K15" s="21">
        <f t="shared" si="1"/>
        <v>4714</v>
      </c>
      <c r="L15" s="22">
        <v>19.1</v>
      </c>
    </row>
    <row r="16" spans="2:12" ht="15" customHeight="1">
      <c r="B16" s="11" t="s">
        <v>16</v>
      </c>
      <c r="C16" s="12">
        <v>1875</v>
      </c>
      <c r="D16" s="12">
        <v>2035</v>
      </c>
      <c r="E16" s="12">
        <f t="shared" si="0"/>
        <v>160</v>
      </c>
      <c r="F16" s="13">
        <v>8.5</v>
      </c>
      <c r="H16" s="11" t="s">
        <v>16</v>
      </c>
      <c r="I16" s="12">
        <v>9665</v>
      </c>
      <c r="J16" s="12">
        <v>10758</v>
      </c>
      <c r="K16" s="12">
        <f t="shared" si="1"/>
        <v>1093</v>
      </c>
      <c r="L16" s="13">
        <v>11.3</v>
      </c>
    </row>
    <row r="17" spans="2:12" ht="15" customHeight="1">
      <c r="B17" s="20" t="s">
        <v>33</v>
      </c>
      <c r="C17" s="21">
        <v>378</v>
      </c>
      <c r="D17" s="21">
        <v>444</v>
      </c>
      <c r="E17" s="21">
        <f t="shared" si="0"/>
        <v>66</v>
      </c>
      <c r="F17" s="22">
        <v>17.5</v>
      </c>
      <c r="H17" s="20" t="s">
        <v>33</v>
      </c>
      <c r="I17" s="21">
        <v>1256</v>
      </c>
      <c r="J17" s="21">
        <v>1972</v>
      </c>
      <c r="K17" s="21">
        <f t="shared" si="1"/>
        <v>716</v>
      </c>
      <c r="L17" s="22">
        <v>57</v>
      </c>
    </row>
    <row r="18" spans="2:12" ht="15" customHeight="1">
      <c r="B18" s="11" t="s">
        <v>17</v>
      </c>
      <c r="C18" s="12">
        <v>5257</v>
      </c>
      <c r="D18" s="12">
        <v>5501</v>
      </c>
      <c r="E18" s="12">
        <f t="shared" si="0"/>
        <v>244</v>
      </c>
      <c r="F18" s="13">
        <v>4.6</v>
      </c>
      <c r="H18" s="11" t="s">
        <v>17</v>
      </c>
      <c r="I18" s="12">
        <v>10537</v>
      </c>
      <c r="J18" s="12">
        <v>11821</v>
      </c>
      <c r="K18" s="12">
        <f t="shared" si="1"/>
        <v>1284</v>
      </c>
      <c r="L18" s="13">
        <v>12.2</v>
      </c>
    </row>
    <row r="19" spans="2:12" ht="15" customHeight="1">
      <c r="B19" s="20" t="s">
        <v>18</v>
      </c>
      <c r="C19" s="21">
        <v>2829</v>
      </c>
      <c r="D19" s="21">
        <v>2957</v>
      </c>
      <c r="E19" s="21">
        <f t="shared" si="0"/>
        <v>128</v>
      </c>
      <c r="F19" s="22">
        <v>4.5</v>
      </c>
      <c r="H19" s="20" t="s">
        <v>18</v>
      </c>
      <c r="I19" s="21">
        <v>8052</v>
      </c>
      <c r="J19" s="21">
        <v>8710</v>
      </c>
      <c r="K19" s="21">
        <f t="shared" si="1"/>
        <v>658</v>
      </c>
      <c r="L19" s="22">
        <v>8.2</v>
      </c>
    </row>
    <row r="20" spans="2:12" ht="15" customHeight="1">
      <c r="B20" s="11" t="s">
        <v>19</v>
      </c>
      <c r="C20" s="12">
        <v>4152</v>
      </c>
      <c r="D20" s="12">
        <v>4536</v>
      </c>
      <c r="E20" s="12">
        <f t="shared" si="0"/>
        <v>384</v>
      </c>
      <c r="F20" s="13">
        <v>9.2</v>
      </c>
      <c r="H20" s="11" t="s">
        <v>19</v>
      </c>
      <c r="I20" s="12">
        <v>19783</v>
      </c>
      <c r="J20" s="12">
        <v>24014</v>
      </c>
      <c r="K20" s="12">
        <f t="shared" si="1"/>
        <v>4231</v>
      </c>
      <c r="L20" s="13">
        <v>21.4</v>
      </c>
    </row>
    <row r="21" spans="2:12" ht="15" customHeight="1">
      <c r="B21" s="20" t="s">
        <v>20</v>
      </c>
      <c r="C21" s="21">
        <v>14414</v>
      </c>
      <c r="D21" s="21">
        <v>14001</v>
      </c>
      <c r="E21" s="21">
        <f t="shared" si="0"/>
        <v>-413</v>
      </c>
      <c r="F21" s="22">
        <v>-2.9</v>
      </c>
      <c r="H21" s="20" t="s">
        <v>20</v>
      </c>
      <c r="I21" s="21">
        <v>44680</v>
      </c>
      <c r="J21" s="21">
        <v>46624</v>
      </c>
      <c r="K21" s="21">
        <f t="shared" si="1"/>
        <v>1944</v>
      </c>
      <c r="L21" s="22">
        <v>4.4</v>
      </c>
    </row>
    <row r="22" spans="2:12" ht="15" customHeight="1" thickBot="1">
      <c r="B22" s="8" t="s">
        <v>21</v>
      </c>
      <c r="C22" s="9">
        <v>12782</v>
      </c>
      <c r="D22" s="9">
        <v>13098</v>
      </c>
      <c r="E22" s="9">
        <f t="shared" si="0"/>
        <v>316</v>
      </c>
      <c r="F22" s="10">
        <v>2.5</v>
      </c>
      <c r="H22" s="8" t="s">
        <v>21</v>
      </c>
      <c r="I22" s="9">
        <v>48499</v>
      </c>
      <c r="J22" s="9">
        <v>51806</v>
      </c>
      <c r="K22" s="9">
        <f t="shared" si="1"/>
        <v>3307</v>
      </c>
      <c r="L22" s="10">
        <v>6.8</v>
      </c>
    </row>
    <row r="23" spans="2:12" ht="15" customHeight="1" thickBot="1">
      <c r="B23" s="24" t="s">
        <v>22</v>
      </c>
      <c r="C23" s="25">
        <f>SUM(C5:C22)</f>
        <v>89558</v>
      </c>
      <c r="D23" s="25">
        <f>SUM(D5:D22)</f>
        <v>101841</v>
      </c>
      <c r="E23" s="25">
        <f>SUM(E5:E22)</f>
        <v>12283</v>
      </c>
      <c r="F23" s="26">
        <v>13.7</v>
      </c>
      <c r="H23" s="24" t="s">
        <v>22</v>
      </c>
      <c r="I23" s="25">
        <f>SUM(I5:I22)</f>
        <v>344273</v>
      </c>
      <c r="J23" s="25">
        <f>SUM(J5:J22)</f>
        <v>406484</v>
      </c>
      <c r="K23" s="25">
        <f>J23-I23</f>
        <v>62211</v>
      </c>
      <c r="L23" s="26">
        <v>18.1</v>
      </c>
    </row>
    <row r="24" spans="2:12" ht="1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" customHeight="1" thickBot="1">
      <c r="B25" s="16" t="s">
        <v>76</v>
      </c>
      <c r="C25" s="3"/>
      <c r="D25" s="3"/>
      <c r="E25" s="3"/>
      <c r="F25" s="3"/>
      <c r="H25" s="16" t="s">
        <v>75</v>
      </c>
      <c r="I25" s="3"/>
      <c r="J25" s="3"/>
      <c r="K25" s="3"/>
      <c r="L25" s="3"/>
    </row>
    <row r="26" spans="2:12" ht="1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 customHeight="1">
      <c r="B28" s="15" t="s">
        <v>24</v>
      </c>
      <c r="C28" s="9">
        <v>16540</v>
      </c>
      <c r="D28" s="9">
        <v>17982</v>
      </c>
      <c r="E28" s="9">
        <f>D28-C28</f>
        <v>1442</v>
      </c>
      <c r="F28" s="10">
        <v>8.7</v>
      </c>
      <c r="H28" s="15" t="s">
        <v>24</v>
      </c>
      <c r="I28" s="9">
        <v>80158</v>
      </c>
      <c r="J28" s="9">
        <v>92892</v>
      </c>
      <c r="K28" s="9">
        <f aca="true" t="shared" si="2" ref="K28:K33">J28-I28</f>
        <v>12734</v>
      </c>
      <c r="L28" s="10">
        <v>15.9</v>
      </c>
    </row>
    <row r="29" spans="2:12" ht="15" customHeight="1">
      <c r="B29" s="20" t="s">
        <v>6</v>
      </c>
      <c r="C29" s="21">
        <v>6383</v>
      </c>
      <c r="D29" s="21">
        <v>6997</v>
      </c>
      <c r="E29" s="21">
        <f>D29-C29</f>
        <v>614</v>
      </c>
      <c r="F29" s="22">
        <v>9.6</v>
      </c>
      <c r="H29" s="20" t="s">
        <v>6</v>
      </c>
      <c r="I29" s="21">
        <v>42051</v>
      </c>
      <c r="J29" s="21">
        <v>45791</v>
      </c>
      <c r="K29" s="21">
        <f t="shared" si="2"/>
        <v>3740</v>
      </c>
      <c r="L29" s="22">
        <v>8.9</v>
      </c>
    </row>
    <row r="30" spans="2:12" ht="15" customHeight="1">
      <c r="B30" s="17" t="s">
        <v>25</v>
      </c>
      <c r="C30" s="12">
        <v>39017</v>
      </c>
      <c r="D30" s="12">
        <v>42168</v>
      </c>
      <c r="E30" s="9">
        <f>D30-C30</f>
        <v>3151</v>
      </c>
      <c r="F30" s="14">
        <v>8.1</v>
      </c>
      <c r="H30" s="17" t="s">
        <v>25</v>
      </c>
      <c r="I30" s="12">
        <v>109382</v>
      </c>
      <c r="J30" s="12">
        <v>123224</v>
      </c>
      <c r="K30" s="12">
        <f t="shared" si="2"/>
        <v>13842</v>
      </c>
      <c r="L30" s="14">
        <v>12.7</v>
      </c>
    </row>
    <row r="31" spans="2:12" ht="15" customHeight="1">
      <c r="B31" s="20" t="s">
        <v>26</v>
      </c>
      <c r="C31" s="21">
        <v>11158</v>
      </c>
      <c r="D31" s="21">
        <v>17053</v>
      </c>
      <c r="E31" s="21">
        <f>D31-C31</f>
        <v>5895</v>
      </c>
      <c r="F31" s="23">
        <v>52.8</v>
      </c>
      <c r="H31" s="20" t="s">
        <v>26</v>
      </c>
      <c r="I31" s="21">
        <v>45894</v>
      </c>
      <c r="J31" s="21">
        <v>69577</v>
      </c>
      <c r="K31" s="21">
        <f t="shared" si="2"/>
        <v>23683</v>
      </c>
      <c r="L31" s="23">
        <v>51.6</v>
      </c>
    </row>
    <row r="32" spans="2:12" ht="15" customHeight="1" thickBot="1">
      <c r="B32" s="8" t="s">
        <v>21</v>
      </c>
      <c r="C32" s="9">
        <v>16460</v>
      </c>
      <c r="D32" s="9">
        <v>17641</v>
      </c>
      <c r="E32" s="9">
        <f>D32-C32</f>
        <v>1181</v>
      </c>
      <c r="F32" s="10">
        <v>7.2</v>
      </c>
      <c r="H32" s="8" t="s">
        <v>21</v>
      </c>
      <c r="I32" s="9">
        <v>66788</v>
      </c>
      <c r="J32" s="9">
        <v>75000</v>
      </c>
      <c r="K32" s="9">
        <f t="shared" si="2"/>
        <v>8212</v>
      </c>
      <c r="L32" s="10">
        <v>12.3</v>
      </c>
    </row>
    <row r="33" spans="2:12" ht="15" customHeight="1" thickBot="1">
      <c r="B33" s="24" t="s">
        <v>22</v>
      </c>
      <c r="C33" s="25">
        <f>SUM(C28:C32)</f>
        <v>89558</v>
      </c>
      <c r="D33" s="25">
        <f>SUM(D28:D32)</f>
        <v>101841</v>
      </c>
      <c r="E33" s="25">
        <f>SUM(E28:E32)</f>
        <v>12283</v>
      </c>
      <c r="F33" s="26">
        <v>13.7</v>
      </c>
      <c r="H33" s="24" t="s">
        <v>22</v>
      </c>
      <c r="I33" s="25">
        <f>SUM(I28:I32)</f>
        <v>344273</v>
      </c>
      <c r="J33" s="25">
        <f>SUM(J28:J32)</f>
        <v>406484</v>
      </c>
      <c r="K33" s="25">
        <f t="shared" si="2"/>
        <v>62211</v>
      </c>
      <c r="L33" s="26">
        <v>18.1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29915</v>
      </c>
      <c r="D35" s="28">
        <v>34188</v>
      </c>
      <c r="E35" s="28">
        <f>D35-C35</f>
        <v>4273</v>
      </c>
      <c r="F35" s="34">
        <v>14.3</v>
      </c>
      <c r="G35" s="3"/>
      <c r="H35" s="27" t="s">
        <v>27</v>
      </c>
      <c r="I35" s="28">
        <v>190838</v>
      </c>
      <c r="J35" s="28">
        <v>229392</v>
      </c>
      <c r="K35" s="28">
        <f>J35-I35</f>
        <v>38554</v>
      </c>
      <c r="L35" s="34">
        <v>20.2</v>
      </c>
    </row>
    <row r="36" spans="3:10" ht="15">
      <c r="C36" s="18"/>
      <c r="D36" s="18"/>
      <c r="I36" s="18"/>
      <c r="J36" s="18"/>
    </row>
    <row r="52" ht="15">
      <c r="B52" t="s">
        <v>77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119473</v>
      </c>
      <c r="D54" s="18">
        <v>89558</v>
      </c>
      <c r="E54" s="18">
        <v>29915</v>
      </c>
      <c r="F54" s="18"/>
    </row>
    <row r="55" spans="2:6" ht="15">
      <c r="B55">
        <v>2011</v>
      </c>
      <c r="C55" s="18">
        <v>136029</v>
      </c>
      <c r="D55" s="18">
        <v>101841</v>
      </c>
      <c r="E55" s="18">
        <v>34188</v>
      </c>
      <c r="F55" s="18"/>
    </row>
    <row r="57" spans="2:6" ht="15">
      <c r="B57" t="s">
        <v>78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535111</v>
      </c>
      <c r="D59" s="18">
        <v>344273</v>
      </c>
      <c r="E59" s="18">
        <v>190838</v>
      </c>
      <c r="F59" s="18"/>
    </row>
    <row r="60" spans="2:6" ht="15">
      <c r="B60">
        <v>2011</v>
      </c>
      <c r="C60" s="18">
        <v>635876</v>
      </c>
      <c r="D60" s="18">
        <v>406484</v>
      </c>
      <c r="E60" s="18">
        <v>229392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9">
      <selection activeCell="J23" sqref="J23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5.28125" style="0" customWidth="1"/>
  </cols>
  <sheetData>
    <row r="1" ht="15">
      <c r="B1" s="1" t="s">
        <v>0</v>
      </c>
    </row>
    <row r="2" spans="2:12" ht="15.75" thickBot="1">
      <c r="B2" s="2" t="s">
        <v>79</v>
      </c>
      <c r="C2" s="3"/>
      <c r="D2" s="3"/>
      <c r="E2" s="3"/>
      <c r="F2" s="3"/>
      <c r="H2" s="2" t="s">
        <v>80</v>
      </c>
      <c r="I2" s="3"/>
      <c r="J2" s="3"/>
      <c r="K2" s="3"/>
      <c r="L2" s="3"/>
    </row>
    <row r="3" spans="2:12" ht="15" customHeight="1" thickBot="1" thickTop="1">
      <c r="B3" s="30"/>
      <c r="C3" s="31"/>
      <c r="D3" s="31"/>
      <c r="E3" s="37" t="s">
        <v>2</v>
      </c>
      <c r="F3" s="37"/>
      <c r="G3" s="2"/>
      <c r="H3" s="30"/>
      <c r="I3" s="31"/>
      <c r="J3" s="31"/>
      <c r="K3" s="37" t="s">
        <v>2</v>
      </c>
      <c r="L3" s="37"/>
    </row>
    <row r="4" spans="2:12" ht="15" customHeight="1" thickBot="1">
      <c r="B4" s="32"/>
      <c r="C4" s="33">
        <v>2010</v>
      </c>
      <c r="D4" s="32">
        <v>2011</v>
      </c>
      <c r="E4" s="33" t="s">
        <v>3</v>
      </c>
      <c r="F4" s="33" t="s">
        <v>4</v>
      </c>
      <c r="G4" s="2"/>
      <c r="H4" s="32"/>
      <c r="I4" s="32">
        <v>2010</v>
      </c>
      <c r="J4" s="32">
        <v>2011</v>
      </c>
      <c r="K4" s="33" t="s">
        <v>3</v>
      </c>
      <c r="L4" s="33" t="s">
        <v>4</v>
      </c>
    </row>
    <row r="5" spans="2:12" ht="15" customHeight="1">
      <c r="B5" s="20" t="s">
        <v>5</v>
      </c>
      <c r="C5" s="21">
        <v>5629</v>
      </c>
      <c r="D5" s="21">
        <v>8272</v>
      </c>
      <c r="E5" s="21">
        <f aca="true" t="shared" si="0" ref="E5:E22">D5-C5</f>
        <v>2643</v>
      </c>
      <c r="F5" s="22">
        <v>47</v>
      </c>
      <c r="H5" s="20" t="s">
        <v>5</v>
      </c>
      <c r="I5" s="21">
        <v>42262</v>
      </c>
      <c r="J5" s="21">
        <v>65172</v>
      </c>
      <c r="K5" s="21">
        <f aca="true" t="shared" si="1" ref="K5:K22">J5-I5</f>
        <v>22910</v>
      </c>
      <c r="L5" s="22">
        <v>54.2</v>
      </c>
    </row>
    <row r="6" spans="2:12" ht="15" customHeight="1">
      <c r="B6" s="11" t="s">
        <v>6</v>
      </c>
      <c r="C6" s="12">
        <v>3749</v>
      </c>
      <c r="D6" s="12">
        <v>4190</v>
      </c>
      <c r="E6" s="12">
        <f t="shared" si="0"/>
        <v>441</v>
      </c>
      <c r="F6" s="13">
        <v>11.8</v>
      </c>
      <c r="H6" s="11" t="s">
        <v>6</v>
      </c>
      <c r="I6" s="12">
        <v>45800</v>
      </c>
      <c r="J6" s="12">
        <v>49981</v>
      </c>
      <c r="K6" s="12">
        <f t="shared" si="1"/>
        <v>4181</v>
      </c>
      <c r="L6" s="13">
        <v>9.1</v>
      </c>
    </row>
    <row r="7" spans="2:12" ht="15" customHeight="1">
      <c r="B7" s="20" t="s">
        <v>7</v>
      </c>
      <c r="C7" s="21">
        <v>3602</v>
      </c>
      <c r="D7" s="21">
        <v>3894</v>
      </c>
      <c r="E7" s="21">
        <f t="shared" si="0"/>
        <v>292</v>
      </c>
      <c r="F7" s="22">
        <v>8.1</v>
      </c>
      <c r="H7" s="20" t="s">
        <v>7</v>
      </c>
      <c r="I7" s="21">
        <v>31459</v>
      </c>
      <c r="J7" s="21">
        <v>34365</v>
      </c>
      <c r="K7" s="21">
        <f t="shared" si="1"/>
        <v>2906</v>
      </c>
      <c r="L7" s="22">
        <v>9.2</v>
      </c>
    </row>
    <row r="8" spans="2:12" ht="15" customHeight="1">
      <c r="B8" s="11" t="s">
        <v>8</v>
      </c>
      <c r="C8" s="12">
        <v>1004</v>
      </c>
      <c r="D8" s="12">
        <v>1395</v>
      </c>
      <c r="E8" s="12">
        <f t="shared" si="0"/>
        <v>391</v>
      </c>
      <c r="F8" s="13">
        <v>38.9</v>
      </c>
      <c r="H8" s="11" t="s">
        <v>8</v>
      </c>
      <c r="I8" s="12">
        <v>8835</v>
      </c>
      <c r="J8" s="12">
        <v>10401</v>
      </c>
      <c r="K8" s="12">
        <f t="shared" si="1"/>
        <v>1566</v>
      </c>
      <c r="L8" s="13">
        <v>17.7</v>
      </c>
    </row>
    <row r="9" spans="2:12" ht="15" customHeight="1">
      <c r="B9" s="20" t="s">
        <v>9</v>
      </c>
      <c r="C9" s="21">
        <v>1728</v>
      </c>
      <c r="D9" s="21">
        <v>2403</v>
      </c>
      <c r="E9" s="21">
        <f t="shared" si="0"/>
        <v>675</v>
      </c>
      <c r="F9" s="22">
        <v>39.1</v>
      </c>
      <c r="H9" s="20" t="s">
        <v>9</v>
      </c>
      <c r="I9" s="21">
        <v>26478</v>
      </c>
      <c r="J9" s="21">
        <v>32544</v>
      </c>
      <c r="K9" s="21">
        <f t="shared" si="1"/>
        <v>6066</v>
      </c>
      <c r="L9" s="22">
        <v>22.9</v>
      </c>
    </row>
    <row r="10" spans="2:12" ht="15" customHeight="1">
      <c r="B10" s="11" t="s">
        <v>10</v>
      </c>
      <c r="C10" s="12">
        <v>1440</v>
      </c>
      <c r="D10" s="12">
        <v>2026</v>
      </c>
      <c r="E10" s="12">
        <f t="shared" si="0"/>
        <v>586</v>
      </c>
      <c r="F10" s="13">
        <v>40.7</v>
      </c>
      <c r="H10" s="11" t="s">
        <v>10</v>
      </c>
      <c r="I10" s="12">
        <v>14412</v>
      </c>
      <c r="J10" s="12">
        <v>17234</v>
      </c>
      <c r="K10" s="12">
        <f t="shared" si="1"/>
        <v>2822</v>
      </c>
      <c r="L10" s="13">
        <v>19.6</v>
      </c>
    </row>
    <row r="11" spans="2:12" ht="15" customHeight="1">
      <c r="B11" s="20" t="s">
        <v>11</v>
      </c>
      <c r="C11" s="21">
        <v>542</v>
      </c>
      <c r="D11" s="21">
        <v>796</v>
      </c>
      <c r="E11" s="21">
        <f t="shared" si="0"/>
        <v>254</v>
      </c>
      <c r="F11" s="22">
        <v>46.9</v>
      </c>
      <c r="H11" s="20" t="s">
        <v>11</v>
      </c>
      <c r="I11" s="21">
        <v>8933</v>
      </c>
      <c r="J11" s="21">
        <v>11516</v>
      </c>
      <c r="K11" s="21">
        <f t="shared" si="1"/>
        <v>2583</v>
      </c>
      <c r="L11" s="22">
        <v>28.9</v>
      </c>
    </row>
    <row r="12" spans="2:12" ht="15" customHeight="1">
      <c r="B12" s="11" t="s">
        <v>12</v>
      </c>
      <c r="C12" s="12">
        <v>419</v>
      </c>
      <c r="D12" s="12">
        <v>645</v>
      </c>
      <c r="E12" s="12">
        <f t="shared" si="0"/>
        <v>226</v>
      </c>
      <c r="F12" s="13">
        <v>53.9</v>
      </c>
      <c r="H12" s="11" t="s">
        <v>12</v>
      </c>
      <c r="I12" s="12">
        <v>4306</v>
      </c>
      <c r="J12" s="12">
        <v>5143</v>
      </c>
      <c r="K12" s="12">
        <f>J12-I12</f>
        <v>837</v>
      </c>
      <c r="L12" s="13">
        <v>19.4</v>
      </c>
    </row>
    <row r="13" spans="2:12" ht="15" customHeight="1">
      <c r="B13" s="20" t="s">
        <v>13</v>
      </c>
      <c r="C13" s="21">
        <v>1981</v>
      </c>
      <c r="D13" s="21">
        <v>2594</v>
      </c>
      <c r="E13" s="21">
        <f t="shared" si="0"/>
        <v>613</v>
      </c>
      <c r="F13" s="22">
        <v>30.9</v>
      </c>
      <c r="H13" s="20" t="s">
        <v>13</v>
      </c>
      <c r="I13" s="21">
        <v>11242</v>
      </c>
      <c r="J13" s="21">
        <v>15271</v>
      </c>
      <c r="K13" s="21">
        <f t="shared" si="1"/>
        <v>4029</v>
      </c>
      <c r="L13" s="22">
        <v>35.8</v>
      </c>
    </row>
    <row r="14" spans="2:12" ht="15" customHeight="1">
      <c r="B14" s="11" t="s">
        <v>14</v>
      </c>
      <c r="C14" s="12">
        <v>624</v>
      </c>
      <c r="D14" s="12">
        <v>1115</v>
      </c>
      <c r="E14" s="12">
        <f t="shared" si="0"/>
        <v>491</v>
      </c>
      <c r="F14" s="13">
        <v>78.7</v>
      </c>
      <c r="H14" s="11" t="s">
        <v>14</v>
      </c>
      <c r="I14" s="12">
        <v>4105</v>
      </c>
      <c r="J14" s="12">
        <v>7081</v>
      </c>
      <c r="K14" s="12">
        <f t="shared" si="1"/>
        <v>2976</v>
      </c>
      <c r="L14" s="13">
        <v>72.5</v>
      </c>
    </row>
    <row r="15" spans="2:12" ht="15" customHeight="1">
      <c r="B15" s="20" t="s">
        <v>15</v>
      </c>
      <c r="C15" s="21">
        <v>4074</v>
      </c>
      <c r="D15" s="21">
        <v>5260</v>
      </c>
      <c r="E15" s="21">
        <f t="shared" si="0"/>
        <v>1186</v>
      </c>
      <c r="F15" s="22">
        <v>29.1</v>
      </c>
      <c r="H15" s="20" t="s">
        <v>15</v>
      </c>
      <c r="I15" s="21">
        <v>28761</v>
      </c>
      <c r="J15" s="21">
        <v>34661</v>
      </c>
      <c r="K15" s="21">
        <f t="shared" si="1"/>
        <v>5900</v>
      </c>
      <c r="L15" s="22">
        <v>20.5</v>
      </c>
    </row>
    <row r="16" spans="2:12" ht="15" customHeight="1">
      <c r="B16" s="11" t="s">
        <v>16</v>
      </c>
      <c r="C16" s="12">
        <v>738</v>
      </c>
      <c r="D16" s="12">
        <v>953</v>
      </c>
      <c r="E16" s="12">
        <f t="shared" si="0"/>
        <v>215</v>
      </c>
      <c r="F16" s="13">
        <v>29.1</v>
      </c>
      <c r="H16" s="11" t="s">
        <v>16</v>
      </c>
      <c r="I16" s="12">
        <v>10403</v>
      </c>
      <c r="J16" s="12">
        <v>11711</v>
      </c>
      <c r="K16" s="12">
        <f t="shared" si="1"/>
        <v>1308</v>
      </c>
      <c r="L16" s="13">
        <v>12.6</v>
      </c>
    </row>
    <row r="17" spans="2:12" ht="15" customHeight="1">
      <c r="B17" s="20" t="s">
        <v>33</v>
      </c>
      <c r="C17" s="21">
        <v>79</v>
      </c>
      <c r="D17" s="21">
        <v>242</v>
      </c>
      <c r="E17" s="21">
        <f t="shared" si="0"/>
        <v>163</v>
      </c>
      <c r="F17" s="22">
        <v>206.3</v>
      </c>
      <c r="H17" s="20" t="s">
        <v>33</v>
      </c>
      <c r="I17" s="21">
        <v>1335</v>
      </c>
      <c r="J17" s="21">
        <v>2214</v>
      </c>
      <c r="K17" s="21">
        <f t="shared" si="1"/>
        <v>879</v>
      </c>
      <c r="L17" s="22">
        <v>65.8</v>
      </c>
    </row>
    <row r="18" spans="2:12" ht="15" customHeight="1">
      <c r="B18" s="11" t="s">
        <v>17</v>
      </c>
      <c r="C18" s="12">
        <v>865</v>
      </c>
      <c r="D18" s="12">
        <v>1239</v>
      </c>
      <c r="E18" s="12">
        <f t="shared" si="0"/>
        <v>374</v>
      </c>
      <c r="F18" s="13">
        <v>43.2</v>
      </c>
      <c r="H18" s="11" t="s">
        <v>17</v>
      </c>
      <c r="I18" s="12">
        <v>11402</v>
      </c>
      <c r="J18" s="12">
        <v>13060</v>
      </c>
      <c r="K18" s="12">
        <f t="shared" si="1"/>
        <v>1658</v>
      </c>
      <c r="L18" s="13">
        <v>14.5</v>
      </c>
    </row>
    <row r="19" spans="2:12" ht="15" customHeight="1">
      <c r="B19" s="20" t="s">
        <v>18</v>
      </c>
      <c r="C19" s="21">
        <v>584</v>
      </c>
      <c r="D19" s="21">
        <v>841</v>
      </c>
      <c r="E19" s="21">
        <f t="shared" si="0"/>
        <v>257</v>
      </c>
      <c r="F19" s="22">
        <v>44</v>
      </c>
      <c r="H19" s="20" t="s">
        <v>18</v>
      </c>
      <c r="I19" s="21">
        <v>8636</v>
      </c>
      <c r="J19" s="21">
        <v>9551</v>
      </c>
      <c r="K19" s="21">
        <f t="shared" si="1"/>
        <v>915</v>
      </c>
      <c r="L19" s="22">
        <v>10.6</v>
      </c>
    </row>
    <row r="20" spans="2:12" ht="15" customHeight="1">
      <c r="B20" s="11" t="s">
        <v>19</v>
      </c>
      <c r="C20" s="12">
        <v>2727</v>
      </c>
      <c r="D20" s="12">
        <v>3423</v>
      </c>
      <c r="E20" s="12">
        <f t="shared" si="0"/>
        <v>696</v>
      </c>
      <c r="F20" s="13">
        <v>25.5</v>
      </c>
      <c r="H20" s="11" t="s">
        <v>19</v>
      </c>
      <c r="I20" s="12">
        <v>22510</v>
      </c>
      <c r="J20" s="12">
        <v>27437</v>
      </c>
      <c r="K20" s="12">
        <f t="shared" si="1"/>
        <v>4927</v>
      </c>
      <c r="L20" s="13">
        <v>21.9</v>
      </c>
    </row>
    <row r="21" spans="2:12" ht="15" customHeight="1">
      <c r="B21" s="20" t="s">
        <v>20</v>
      </c>
      <c r="C21" s="21">
        <v>5200</v>
      </c>
      <c r="D21" s="21">
        <v>5891</v>
      </c>
      <c r="E21" s="21">
        <f t="shared" si="0"/>
        <v>691</v>
      </c>
      <c r="F21" s="22">
        <v>13.3</v>
      </c>
      <c r="H21" s="20" t="s">
        <v>20</v>
      </c>
      <c r="I21" s="21">
        <v>49880</v>
      </c>
      <c r="J21" s="21">
        <v>52515</v>
      </c>
      <c r="K21" s="21">
        <f t="shared" si="1"/>
        <v>2635</v>
      </c>
      <c r="L21" s="22">
        <v>5.3</v>
      </c>
    </row>
    <row r="22" spans="2:12" ht="15" customHeight="1" thickBot="1">
      <c r="B22" s="8" t="s">
        <v>21</v>
      </c>
      <c r="C22" s="9">
        <v>5878</v>
      </c>
      <c r="D22" s="9">
        <v>6397</v>
      </c>
      <c r="E22" s="9">
        <f t="shared" si="0"/>
        <v>519</v>
      </c>
      <c r="F22" s="10">
        <v>8.8</v>
      </c>
      <c r="H22" s="8" t="s">
        <v>21</v>
      </c>
      <c r="I22" s="9">
        <v>54377</v>
      </c>
      <c r="J22" s="9">
        <v>58203</v>
      </c>
      <c r="K22" s="9">
        <f t="shared" si="1"/>
        <v>3826</v>
      </c>
      <c r="L22" s="10">
        <v>7</v>
      </c>
    </row>
    <row r="23" spans="2:12" ht="15" customHeight="1" thickBot="1">
      <c r="B23" s="24" t="s">
        <v>22</v>
      </c>
      <c r="C23" s="25">
        <f>SUM(C5:C22)</f>
        <v>40863</v>
      </c>
      <c r="D23" s="25">
        <f>SUM(D5:D22)</f>
        <v>51576</v>
      </c>
      <c r="E23" s="25">
        <f>SUM(E5:E22)</f>
        <v>10713</v>
      </c>
      <c r="F23" s="26">
        <v>26.2</v>
      </c>
      <c r="H23" s="24" t="s">
        <v>22</v>
      </c>
      <c r="I23" s="25">
        <f>SUM(I5:I22)</f>
        <v>385136</v>
      </c>
      <c r="J23" s="25">
        <f>SUM(J5:J22)</f>
        <v>458060</v>
      </c>
      <c r="K23" s="25">
        <f>J23-I23</f>
        <v>72924</v>
      </c>
      <c r="L23" s="26">
        <v>18.9</v>
      </c>
    </row>
    <row r="24" spans="2:12" ht="15" customHeight="1" thickTop="1">
      <c r="B24" s="15"/>
      <c r="C24" s="9"/>
      <c r="D24" s="9"/>
      <c r="E24" s="9"/>
      <c r="F24" s="10"/>
      <c r="H24" s="15"/>
      <c r="I24" s="9"/>
      <c r="J24" s="9"/>
      <c r="K24" s="9"/>
      <c r="L24" s="10"/>
    </row>
    <row r="25" spans="2:12" ht="15" customHeight="1" thickBot="1">
      <c r="B25" s="16" t="s">
        <v>81</v>
      </c>
      <c r="C25" s="3"/>
      <c r="D25" s="3"/>
      <c r="E25" s="3"/>
      <c r="F25" s="3"/>
      <c r="H25" s="16" t="s">
        <v>82</v>
      </c>
      <c r="I25" s="3"/>
      <c r="J25" s="3"/>
      <c r="K25" s="3"/>
      <c r="L25" s="3"/>
    </row>
    <row r="26" spans="2:12" ht="15" customHeight="1" thickBot="1" thickTop="1">
      <c r="B26" s="30"/>
      <c r="C26" s="31"/>
      <c r="D26" s="31"/>
      <c r="E26" s="37" t="s">
        <v>2</v>
      </c>
      <c r="F26" s="37"/>
      <c r="G26" s="2"/>
      <c r="H26" s="30"/>
      <c r="I26" s="31"/>
      <c r="J26" s="31"/>
      <c r="K26" s="37" t="s">
        <v>2</v>
      </c>
      <c r="L26" s="37"/>
    </row>
    <row r="27" spans="2:12" ht="15" customHeight="1" thickBot="1">
      <c r="B27" s="32"/>
      <c r="C27" s="32">
        <v>2010</v>
      </c>
      <c r="D27" s="32">
        <v>2011</v>
      </c>
      <c r="E27" s="33" t="s">
        <v>3</v>
      </c>
      <c r="F27" s="33" t="s">
        <v>4</v>
      </c>
      <c r="G27" s="2"/>
      <c r="H27" s="32"/>
      <c r="I27" s="32">
        <v>2010</v>
      </c>
      <c r="J27" s="32">
        <v>2011</v>
      </c>
      <c r="K27" s="33" t="s">
        <v>3</v>
      </c>
      <c r="L27" s="33" t="s">
        <v>4</v>
      </c>
    </row>
    <row r="28" spans="2:12" ht="15" customHeight="1">
      <c r="B28" s="15" t="s">
        <v>24</v>
      </c>
      <c r="C28" s="9">
        <v>11407</v>
      </c>
      <c r="D28" s="9">
        <v>13972</v>
      </c>
      <c r="E28" s="9">
        <f>D28-C28</f>
        <v>2565</v>
      </c>
      <c r="F28" s="10">
        <v>22.5</v>
      </c>
      <c r="H28" s="15" t="s">
        <v>24</v>
      </c>
      <c r="I28" s="9">
        <v>91565</v>
      </c>
      <c r="J28" s="9">
        <v>106864</v>
      </c>
      <c r="K28" s="9">
        <f aca="true" t="shared" si="2" ref="K28:K33">J28-I28</f>
        <v>15299</v>
      </c>
      <c r="L28" s="10">
        <v>16.7</v>
      </c>
    </row>
    <row r="29" spans="2:12" ht="15" customHeight="1">
      <c r="B29" s="20" t="s">
        <v>6</v>
      </c>
      <c r="C29" s="21">
        <v>3749</v>
      </c>
      <c r="D29" s="21">
        <v>4190</v>
      </c>
      <c r="E29" s="21">
        <f>D29-C29</f>
        <v>441</v>
      </c>
      <c r="F29" s="22">
        <v>11.8</v>
      </c>
      <c r="H29" s="20" t="s">
        <v>6</v>
      </c>
      <c r="I29" s="21">
        <v>45800</v>
      </c>
      <c r="J29" s="21">
        <v>49981</v>
      </c>
      <c r="K29" s="21">
        <f t="shared" si="2"/>
        <v>4181</v>
      </c>
      <c r="L29" s="22">
        <v>9.1</v>
      </c>
    </row>
    <row r="30" spans="2:12" ht="15" customHeight="1">
      <c r="B30" s="17" t="s">
        <v>25</v>
      </c>
      <c r="C30" s="12">
        <v>10359</v>
      </c>
      <c r="D30" s="12">
        <v>13196</v>
      </c>
      <c r="E30" s="9">
        <f>D30-C30</f>
        <v>2837</v>
      </c>
      <c r="F30" s="14">
        <v>27.4</v>
      </c>
      <c r="H30" s="17" t="s">
        <v>25</v>
      </c>
      <c r="I30" s="12">
        <v>119741</v>
      </c>
      <c r="J30" s="12">
        <v>136420</v>
      </c>
      <c r="K30" s="12">
        <f t="shared" si="2"/>
        <v>16679</v>
      </c>
      <c r="L30" s="14">
        <v>13.9</v>
      </c>
    </row>
    <row r="31" spans="2:12" ht="15" customHeight="1">
      <c r="B31" s="20" t="s">
        <v>26</v>
      </c>
      <c r="C31" s="21">
        <v>7610</v>
      </c>
      <c r="D31" s="21">
        <v>10866</v>
      </c>
      <c r="E31" s="21">
        <f>D31-C31</f>
        <v>3256</v>
      </c>
      <c r="F31" s="23">
        <v>42.8</v>
      </c>
      <c r="H31" s="20" t="s">
        <v>26</v>
      </c>
      <c r="I31" s="21">
        <v>53504</v>
      </c>
      <c r="J31" s="21">
        <v>80443</v>
      </c>
      <c r="K31" s="21">
        <f t="shared" si="2"/>
        <v>26939</v>
      </c>
      <c r="L31" s="23">
        <v>50.3</v>
      </c>
    </row>
    <row r="32" spans="2:12" ht="15" customHeight="1" thickBot="1">
      <c r="B32" s="8" t="s">
        <v>21</v>
      </c>
      <c r="C32" s="9">
        <v>7738</v>
      </c>
      <c r="D32" s="9">
        <v>9352</v>
      </c>
      <c r="E32" s="9">
        <f>D32-C32</f>
        <v>1614</v>
      </c>
      <c r="F32" s="10">
        <v>20.9</v>
      </c>
      <c r="H32" s="8" t="s">
        <v>21</v>
      </c>
      <c r="I32" s="9">
        <v>74526</v>
      </c>
      <c r="J32" s="9">
        <v>84352</v>
      </c>
      <c r="K32" s="9">
        <f t="shared" si="2"/>
        <v>9826</v>
      </c>
      <c r="L32" s="10">
        <v>13.2</v>
      </c>
    </row>
    <row r="33" spans="2:12" ht="15" customHeight="1" thickBot="1">
      <c r="B33" s="24" t="s">
        <v>22</v>
      </c>
      <c r="C33" s="25">
        <f>SUM(C28:C32)</f>
        <v>40863</v>
      </c>
      <c r="D33" s="25">
        <f>SUM(D28:D32)</f>
        <v>51576</v>
      </c>
      <c r="E33" s="25">
        <f>SUM(E28:E32)</f>
        <v>10713</v>
      </c>
      <c r="F33" s="26">
        <v>26.2</v>
      </c>
      <c r="H33" s="24" t="s">
        <v>22</v>
      </c>
      <c r="I33" s="25">
        <f>SUM(I28:I32)</f>
        <v>385136</v>
      </c>
      <c r="J33" s="25">
        <f>SUM(J28:J32)</f>
        <v>458060</v>
      </c>
      <c r="K33" s="25">
        <f t="shared" si="2"/>
        <v>72924</v>
      </c>
      <c r="L33" s="26">
        <v>18.9</v>
      </c>
    </row>
    <row r="34" spans="2:12" ht="15.75" thickTop="1">
      <c r="B34" s="35"/>
      <c r="C34" s="3"/>
      <c r="D34" s="3"/>
      <c r="E34" s="3"/>
      <c r="F34" s="3"/>
      <c r="H34" s="8"/>
      <c r="I34" s="3"/>
      <c r="J34" s="3"/>
      <c r="K34" s="3"/>
      <c r="L34" s="3"/>
    </row>
    <row r="35" spans="2:12" ht="15">
      <c r="B35" s="27" t="s">
        <v>27</v>
      </c>
      <c r="C35" s="28">
        <v>27808</v>
      </c>
      <c r="D35" s="28">
        <v>30809</v>
      </c>
      <c r="E35" s="28">
        <f>D35-C35</f>
        <v>3001</v>
      </c>
      <c r="F35" s="34">
        <v>10.8</v>
      </c>
      <c r="G35" s="3"/>
      <c r="H35" s="27" t="s">
        <v>27</v>
      </c>
      <c r="I35" s="28">
        <v>218646</v>
      </c>
      <c r="J35" s="28">
        <v>260201</v>
      </c>
      <c r="K35" s="28">
        <f>J35-I35</f>
        <v>41555</v>
      </c>
      <c r="L35" s="34">
        <v>19</v>
      </c>
    </row>
    <row r="36" spans="3:10" ht="15">
      <c r="C36" s="18"/>
      <c r="D36" s="18"/>
      <c r="I36" s="18"/>
      <c r="J36" s="18"/>
    </row>
    <row r="52" ht="15">
      <c r="B52" t="s">
        <v>83</v>
      </c>
    </row>
    <row r="53" spans="3:6" ht="15">
      <c r="C53" t="s">
        <v>29</v>
      </c>
      <c r="D53" t="s">
        <v>30</v>
      </c>
      <c r="E53" t="s">
        <v>31</v>
      </c>
      <c r="F53" s="18"/>
    </row>
    <row r="54" spans="2:6" ht="15">
      <c r="B54">
        <v>2010</v>
      </c>
      <c r="C54" s="18">
        <v>68671</v>
      </c>
      <c r="D54" s="18">
        <v>40863</v>
      </c>
      <c r="E54" s="18">
        <v>27808</v>
      </c>
      <c r="F54" s="18"/>
    </row>
    <row r="55" spans="2:6" ht="15">
      <c r="B55">
        <v>2011</v>
      </c>
      <c r="C55" s="18">
        <v>82385</v>
      </c>
      <c r="D55" s="18">
        <v>51576</v>
      </c>
      <c r="E55" s="18">
        <v>30809</v>
      </c>
      <c r="F55" s="18"/>
    </row>
    <row r="57" spans="2:6" ht="15">
      <c r="B57" t="s">
        <v>84</v>
      </c>
      <c r="F57" s="19"/>
    </row>
    <row r="58" spans="3:6" ht="15">
      <c r="C58" t="s">
        <v>29</v>
      </c>
      <c r="D58" t="s">
        <v>30</v>
      </c>
      <c r="E58" t="s">
        <v>31</v>
      </c>
      <c r="F58" s="18"/>
    </row>
    <row r="59" spans="2:6" ht="15">
      <c r="B59">
        <v>2010</v>
      </c>
      <c r="C59" s="18">
        <v>603782</v>
      </c>
      <c r="D59" s="18">
        <v>385136</v>
      </c>
      <c r="E59" s="18">
        <v>218464</v>
      </c>
      <c r="F59" s="18"/>
    </row>
    <row r="60" spans="2:6" ht="15">
      <c r="B60">
        <v>2011</v>
      </c>
      <c r="C60" s="18">
        <v>718261</v>
      </c>
      <c r="D60" s="18">
        <v>458060</v>
      </c>
      <c r="E60" s="18">
        <v>260201</v>
      </c>
      <c r="F60" s="18"/>
    </row>
    <row r="61" spans="2:5" ht="15">
      <c r="B61" s="19" t="s">
        <v>32</v>
      </c>
      <c r="C61" s="19"/>
      <c r="D61" s="19"/>
      <c r="E61" s="19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oddny</dc:creator>
  <cp:keywords/>
  <dc:description/>
  <cp:lastModifiedBy>Halldór Arinbjarnarson</cp:lastModifiedBy>
  <cp:lastPrinted>2012-01-03T14:42:11Z</cp:lastPrinted>
  <dcterms:created xsi:type="dcterms:W3CDTF">2011-02-03T16:26:27Z</dcterms:created>
  <dcterms:modified xsi:type="dcterms:W3CDTF">2016-03-08T17:50:56Z</dcterms:modified>
  <cp:category/>
  <cp:version/>
  <cp:contentType/>
  <cp:contentStatus/>
</cp:coreProperties>
</file>